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1685"/>
  </bookViews>
  <sheets>
    <sheet name="Κατά φθίνουσα σειρά" sheetId="7" r:id="rId1"/>
    <sheet name="ΑΛΦΑΒΗΤΙΚΑ" sheetId="4" r:id="rId2"/>
  </sheets>
  <definedNames>
    <definedName name="_xlnm._FilterDatabase" localSheetId="1" hidden="1">ΑΛΦΑΒΗΤΙΚΑ!$B$15:$X$15</definedName>
    <definedName name="_xlnm._FilterDatabase" localSheetId="0" hidden="1">'Κατά φθίνουσα σειρά'!$B$15:$X$15</definedName>
    <definedName name="_xlnm.Print_Area" localSheetId="1">ΑΛΦΑΒΗΤΙΚΑ!$B$1:$Y$15,ΑΛΦΑΒΗΤΙΚΑ!#REF!</definedName>
  </definedNames>
  <calcPr calcId="125725"/>
</workbook>
</file>

<file path=xl/calcChain.xml><?xml version="1.0" encoding="utf-8"?>
<calcChain xmlns="http://schemas.openxmlformats.org/spreadsheetml/2006/main">
  <c r="X82" i="4"/>
  <c r="Y82" s="1"/>
  <c r="M82"/>
  <c r="X81"/>
  <c r="M81"/>
  <c r="X80"/>
  <c r="Y80" s="1"/>
  <c r="M80"/>
  <c r="X79"/>
  <c r="Y79" s="1"/>
  <c r="M79"/>
  <c r="X78"/>
  <c r="Y78" s="1"/>
  <c r="M78"/>
  <c r="X77"/>
  <c r="Y77" s="1"/>
  <c r="M77"/>
  <c r="X76"/>
  <c r="M76"/>
  <c r="X75"/>
  <c r="Y75" s="1"/>
  <c r="M75"/>
  <c r="X74"/>
  <c r="M74"/>
  <c r="X73"/>
  <c r="Y73" s="1"/>
  <c r="M73"/>
  <c r="X72"/>
  <c r="M72"/>
  <c r="X71"/>
  <c r="Y71" s="1"/>
  <c r="M71"/>
  <c r="X70"/>
  <c r="Y70" s="1"/>
  <c r="M70"/>
  <c r="X69"/>
  <c r="Y69" s="1"/>
  <c r="M69"/>
  <c r="X68"/>
  <c r="M68"/>
  <c r="X67"/>
  <c r="Y67" s="1"/>
  <c r="M67"/>
  <c r="X66"/>
  <c r="Y66" s="1"/>
  <c r="M66"/>
  <c r="X65"/>
  <c r="Y65" s="1"/>
  <c r="M65"/>
  <c r="X64"/>
  <c r="M64"/>
  <c r="Y64" s="1"/>
  <c r="X63"/>
  <c r="M63"/>
  <c r="X62"/>
  <c r="M62"/>
  <c r="X61"/>
  <c r="M61"/>
  <c r="X60"/>
  <c r="Y60" s="1"/>
  <c r="M60"/>
  <c r="X59"/>
  <c r="Y59" s="1"/>
  <c r="M59"/>
  <c r="X58"/>
  <c r="Y58" s="1"/>
  <c r="M58"/>
  <c r="X57"/>
  <c r="Y57" s="1"/>
  <c r="M57"/>
  <c r="X56"/>
  <c r="Y56" s="1"/>
  <c r="M56"/>
  <c r="X55"/>
  <c r="Y55" s="1"/>
  <c r="M55"/>
  <c r="X54"/>
  <c r="Y54" s="1"/>
  <c r="M54"/>
  <c r="X53"/>
  <c r="Y53" s="1"/>
  <c r="M53"/>
  <c r="X52"/>
  <c r="M52"/>
  <c r="X51"/>
  <c r="Y51" s="1"/>
  <c r="M51"/>
  <c r="X50"/>
  <c r="Y50" s="1"/>
  <c r="M50"/>
  <c r="X49"/>
  <c r="Y49" s="1"/>
  <c r="M49"/>
  <c r="X48"/>
  <c r="M48"/>
  <c r="X47"/>
  <c r="Y47" s="1"/>
  <c r="M47"/>
  <c r="X46"/>
  <c r="Y46" s="1"/>
  <c r="M46"/>
  <c r="X45"/>
  <c r="Y45" s="1"/>
  <c r="M45"/>
  <c r="X44"/>
  <c r="Y44" s="1"/>
  <c r="M44"/>
  <c r="X43"/>
  <c r="Y43" s="1"/>
  <c r="M43"/>
  <c r="X42"/>
  <c r="Y42" s="1"/>
  <c r="M42"/>
  <c r="X41"/>
  <c r="Y41" s="1"/>
  <c r="M41"/>
  <c r="X40"/>
  <c r="Y40" s="1"/>
  <c r="M40"/>
  <c r="X39"/>
  <c r="M39"/>
  <c r="Y39" s="1"/>
  <c r="X38"/>
  <c r="M38"/>
  <c r="X37"/>
  <c r="M37"/>
  <c r="X36"/>
  <c r="M36"/>
  <c r="X35"/>
  <c r="M35"/>
  <c r="Y35" s="1"/>
  <c r="X34"/>
  <c r="M34"/>
  <c r="X33"/>
  <c r="M33"/>
  <c r="X32"/>
  <c r="M32"/>
  <c r="X31"/>
  <c r="M31"/>
  <c r="X30"/>
  <c r="M30"/>
  <c r="X29"/>
  <c r="M29"/>
  <c r="X28"/>
  <c r="M28"/>
  <c r="Y28" s="1"/>
  <c r="X27"/>
  <c r="M27"/>
  <c r="X26"/>
  <c r="M26"/>
  <c r="X25"/>
  <c r="M25"/>
  <c r="X24"/>
  <c r="M24"/>
  <c r="Y24" s="1"/>
  <c r="X23"/>
  <c r="M23"/>
  <c r="X22"/>
  <c r="M22"/>
  <c r="X21"/>
  <c r="M21"/>
  <c r="X20"/>
  <c r="Y20" s="1"/>
  <c r="M20"/>
  <c r="X19"/>
  <c r="Y19" s="1"/>
  <c r="M19"/>
  <c r="X18"/>
  <c r="Y18" s="1"/>
  <c r="M18"/>
  <c r="X17"/>
  <c r="Y17" s="1"/>
  <c r="M17"/>
  <c r="X16"/>
  <c r="Y16" s="1"/>
  <c r="M16"/>
  <c r="X82" i="7"/>
  <c r="Y82" s="1"/>
  <c r="M82"/>
  <c r="X81"/>
  <c r="Y81" s="1"/>
  <c r="M81"/>
  <c r="X80"/>
  <c r="Y80" s="1"/>
  <c r="M80"/>
  <c r="X79"/>
  <c r="Y79" s="1"/>
  <c r="M79"/>
  <c r="X78"/>
  <c r="Y78" s="1"/>
  <c r="M78"/>
  <c r="X77"/>
  <c r="M77"/>
  <c r="X76"/>
  <c r="M76"/>
  <c r="X75"/>
  <c r="Y75" s="1"/>
  <c r="M75"/>
  <c r="X74"/>
  <c r="Y74" s="1"/>
  <c r="M74"/>
  <c r="X73"/>
  <c r="M73"/>
  <c r="X72"/>
  <c r="Y72" s="1"/>
  <c r="M72"/>
  <c r="X71"/>
  <c r="M71"/>
  <c r="X70"/>
  <c r="M70"/>
  <c r="X69"/>
  <c r="M69"/>
  <c r="X68"/>
  <c r="M68"/>
  <c r="X67"/>
  <c r="Y67" s="1"/>
  <c r="M67"/>
  <c r="X66"/>
  <c r="Y66" s="1"/>
  <c r="M66"/>
  <c r="X65"/>
  <c r="M65"/>
  <c r="X63"/>
  <c r="Y63" s="1"/>
  <c r="M63"/>
  <c r="X56"/>
  <c r="Y56" s="1"/>
  <c r="M56"/>
  <c r="X62"/>
  <c r="Y62" s="1"/>
  <c r="M62"/>
  <c r="X61"/>
  <c r="M61"/>
  <c r="X60"/>
  <c r="Y60" s="1"/>
  <c r="M60"/>
  <c r="X59"/>
  <c r="Y59" s="1"/>
  <c r="M59"/>
  <c r="X58"/>
  <c r="Y58" s="1"/>
  <c r="M58"/>
  <c r="X57"/>
  <c r="Y57" s="1"/>
  <c r="M57"/>
  <c r="X55"/>
  <c r="Y55" s="1"/>
  <c r="M55"/>
  <c r="X54"/>
  <c r="Y54" s="1"/>
  <c r="M54"/>
  <c r="X64"/>
  <c r="Y64" s="1"/>
  <c r="M64"/>
  <c r="X53"/>
  <c r="Y53" s="1"/>
  <c r="M53"/>
  <c r="X52"/>
  <c r="Y52" s="1"/>
  <c r="M52"/>
  <c r="X51"/>
  <c r="Y51" s="1"/>
  <c r="M51"/>
  <c r="X50"/>
  <c r="Y50" s="1"/>
  <c r="M50"/>
  <c r="X49"/>
  <c r="M49"/>
  <c r="X48"/>
  <c r="M48"/>
  <c r="X47"/>
  <c r="M47"/>
  <c r="X46"/>
  <c r="M46"/>
  <c r="X39"/>
  <c r="Y39" s="1"/>
  <c r="M39"/>
  <c r="X44"/>
  <c r="M44"/>
  <c r="X43"/>
  <c r="Y43" s="1"/>
  <c r="M43"/>
  <c r="X42"/>
  <c r="M42"/>
  <c r="X41"/>
  <c r="Y41" s="1"/>
  <c r="M41"/>
  <c r="X40"/>
  <c r="Y40" s="1"/>
  <c r="M40"/>
  <c r="X38"/>
  <c r="Y38" s="1"/>
  <c r="M38"/>
  <c r="X37"/>
  <c r="Y37" s="1"/>
  <c r="M37"/>
  <c r="X36"/>
  <c r="Y36" s="1"/>
  <c r="M36"/>
  <c r="X35"/>
  <c r="Y35" s="1"/>
  <c r="M35"/>
  <c r="X34"/>
  <c r="Y34" s="1"/>
  <c r="M34"/>
  <c r="X33"/>
  <c r="Y33" s="1"/>
  <c r="M33"/>
  <c r="X32"/>
  <c r="M32"/>
  <c r="X31"/>
  <c r="Y31" s="1"/>
  <c r="M31"/>
  <c r="X30"/>
  <c r="Y30" s="1"/>
  <c r="M30"/>
  <c r="X21"/>
  <c r="Y21" s="1"/>
  <c r="M21"/>
  <c r="X29"/>
  <c r="Y29" s="1"/>
  <c r="M29"/>
  <c r="X27"/>
  <c r="Y27" s="1"/>
  <c r="M27"/>
  <c r="X26"/>
  <c r="Y26" s="1"/>
  <c r="M26"/>
  <c r="X25"/>
  <c r="Y25" s="1"/>
  <c r="M25"/>
  <c r="X24"/>
  <c r="Y24" s="1"/>
  <c r="M24"/>
  <c r="X45"/>
  <c r="M45"/>
  <c r="X23"/>
  <c r="Y23" s="1"/>
  <c r="M23"/>
  <c r="X22"/>
  <c r="Y22" s="1"/>
  <c r="M22"/>
  <c r="X20"/>
  <c r="Y20" s="1"/>
  <c r="M20"/>
  <c r="X19"/>
  <c r="Y19" s="1"/>
  <c r="M19"/>
  <c r="X18"/>
  <c r="Y18" s="1"/>
  <c r="M18"/>
  <c r="X17"/>
  <c r="Y17" s="1"/>
  <c r="M17"/>
  <c r="X16"/>
  <c r="Y16" s="1"/>
  <c r="M16"/>
  <c r="X28"/>
  <c r="M28"/>
  <c r="Y49" l="1"/>
  <c r="Y71"/>
  <c r="Y21" i="4"/>
  <c r="Y23"/>
  <c r="Y25"/>
  <c r="Y26"/>
  <c r="Y27"/>
  <c r="Y29"/>
  <c r="Y31"/>
  <c r="Y32"/>
  <c r="Y33"/>
  <c r="Y34"/>
  <c r="Y36"/>
  <c r="Y37"/>
  <c r="Y38"/>
  <c r="Y48"/>
  <c r="Y52"/>
  <c r="Y61"/>
  <c r="Y62"/>
  <c r="Y63"/>
  <c r="Y68"/>
  <c r="Y72"/>
  <c r="Y74"/>
  <c r="Y76"/>
  <c r="Y81"/>
  <c r="Y30"/>
  <c r="Y22"/>
  <c r="Y45" i="7"/>
  <c r="Y28"/>
  <c r="Y44"/>
  <c r="Y77"/>
  <c r="Y32"/>
  <c r="Y42"/>
  <c r="Y46"/>
  <c r="Y47"/>
  <c r="Y48"/>
  <c r="Y61"/>
  <c r="Y65"/>
  <c r="Y68"/>
  <c r="Y69"/>
  <c r="Y70"/>
  <c r="Y73"/>
  <c r="Y76"/>
</calcChain>
</file>

<file path=xl/sharedStrings.xml><?xml version="1.0" encoding="utf-8"?>
<sst xmlns="http://schemas.openxmlformats.org/spreadsheetml/2006/main" count="750" uniqueCount="227">
  <si>
    <t>ΟΝΟΜΑ</t>
  </si>
  <si>
    <t>ΚΛΑΔΟΣ</t>
  </si>
  <si>
    <t>ΕΠΩΝΥΜΟ ΥΠΟΨΗΦΙΟΥ ΔΙΕΥΘΥΝΤΗ</t>
  </si>
  <si>
    <t>ΥΠΗΡΕΣΙΑΚΗ ΚΑΤΑΣΤΑΣΗ</t>
  </si>
  <si>
    <t>ΣΥΝΟΛΙΚΑ ΜΟΡΙΑ ΔΙΟΙΚΗΤΙΚΗΣ ΚΑΙ ΚΑΘΟΔΗΓΗΤΙΚΗΣ ΕΜΠΕΙΡΙΑΣ</t>
  </si>
  <si>
    <t>ΚΑΘΟΔΗΓΗΤΙΚΗ ΚΑΙ ΔΙΟΙΚΗΤΙΚΗ ΕΜΠΕΙΡΙΑ</t>
  </si>
  <si>
    <t>ΕΠΙΣΤΗΜΟΝΙΚΗ - ΠΑΙΔΑΓΩΓΙΚΗ ΣΥΓΚΡΟΤΗΣΗ ΚΑΙ ΚΑΤΑΡΤΗΣΗ</t>
  </si>
  <si>
    <t>ΔΙΔΑΣΚΑΛΕΙΟ ΕΚΠΑΙΔΕΥΣΗΣ (2 ΜΟΡΙΑ)</t>
  </si>
  <si>
    <t>ΤΠΕ (0,5 ΜΟΝ)</t>
  </si>
  <si>
    <t>ΞΕΝΗ ΓΛΩΣΣΑ ΑΝΩΤΕΡΟΥ ΤΟΥ Β2 ΕΠΙΠΕΔΟΥ (1 ΜΟΝ)</t>
  </si>
  <si>
    <t>ΔΕΥΤΕΡΗ ΞΕΝΗ ΓΛΩΣΣΑ (ΗΜΙΣΥ ΤΗΣ ΠΡΩΤΗΣ)</t>
  </si>
  <si>
    <t>ΣΥΝΟΛΙΚΑ ΔΙΔΑΚΤΙΚΑ ΕΤΗ (ΠΕΡΑΝ ΤΩΝ 8 ΕΤΩΝ)</t>
  </si>
  <si>
    <t>ΕΛΛΗΝΙΚΗ ΔΗΜΟΚΡΑΤΙΑ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</si>
  <si>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</si>
  <si>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</si>
  <si>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</si>
  <si>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</si>
  <si>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</si>
  <si>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 xml:space="preserve">ΠΥΣΠΕ ΠΙΕΡΙΑΣ </t>
  </si>
  <si>
    <t>ΣΥΝΟΛΙΚΗ ΜΟΡΙΟΔΟΡΤΗΣΗ ΑΝΤΙΚΕΙΜΕΝΙΚΩΝ ΚΡΙΤΗΡΙΩΝ</t>
  </si>
  <si>
    <t>ΥΠΟΥΡΓΕΙΟ ΠΑΙΔΕΙΑ, ΕΡΕΥΝΑΣ</t>
  </si>
  <si>
    <t>ΞΕΝΗ ΓΛΩΣΣΑ ΕΠΙΠΕΔΟΥ Β2 (0,8 ΜΟΝ)</t>
  </si>
  <si>
    <t>ΕΩΣ 2,5 ΜΟΝΑΔΕΣ</t>
  </si>
  <si>
    <t>ΕΩΣ 0,5 ΜΟΝ</t>
  </si>
  <si>
    <t>ΜΟΡΙΑ ΥΠΗΡΕΣΙΑΚΗΣ ΚΑΤΑΣΤΑΣΗΣ 1 ΜΟΝ/ ΕΤΟΣ (ΕΩΣ 10 ΜΟΝ)</t>
  </si>
  <si>
    <t xml:space="preserve">ΜΟΡΙΑ ΔΙΔΑΚΤΟΡΙΚΩΝ(4 ΜΟΡΙΑ) </t>
  </si>
  <si>
    <t>ΜΟΡΙΑ ΜΕΤΑΠΤΥΧΙΑΚΟΥ (2,5 ΜΟΡΙΑ)</t>
  </si>
  <si>
    <t>ΔΕΥΤΕΡΟ ΠΤΥΧΙΟ ΑΕΙ Η ΤΕΙ 1,5 ΜΟΝ)</t>
  </si>
  <si>
    <t>ΠΤΥΧΙΟ ΠΑΙΔ. ΑΚΑΔΗΜΙΑΣ Η ΣΧΟΛΗΣ ΝΗΠΙΑΓΩΓΩΝ (0,5 Μ)</t>
  </si>
  <si>
    <t>ΣΥΝΟΛΙΚΑ ΜΟΡΙΑ ΕΠΙΣΤΗΜΟΝΙΚΗΣ - ΠΑΙΔΑΓΩΓΙΚΗΣ ΣΥΓΚΡΟΤΗΣΗΣ ΚΑΙ  ΚΑΤΑΡΤΗΣΗΣ</t>
  </si>
  <si>
    <t>Α.Μ. ΕΚΠΑΙΔΕΥΤΙΚΟΥ</t>
  </si>
  <si>
    <t>ΜΟΡΙΑ ΠΕΡ/ΚΟΥ Δ/ΝΤΗ - Δ/ΝΤΗ ΕΚΠΑΙΔΕΥΣΗΣ -ΣΧΟΛΙΚΟΥ ΣΥΜΒΟΥΛΟΥ- ΠΡ/ΝΟΥ ΚΕΔΔΥ- Δ/ΝΤΗ ΣΧ. ΜΟΝΑΔΑΣ 0,5/ ΕΤΟΣ (ΕΩΣ 2,5 ΜΟΝ)</t>
  </si>
  <si>
    <t>ΜΟΡΙΑ ΠΡΟΙΣΤΑΜΕΝΟΥ ΣΧΟΛ. ΜΟΝΑΔΩΝ  - ΥΠ/ΝΤΩΝ --ΠΡ/ΝΟΥ  ΕΚΠ/ΚΩΝ ΘΕΜΑΤΩΝ  0,4/ΕΤΟΣ (ΕΩΣ 2 ΜΟΝ)</t>
  </si>
  <si>
    <t>ΜΟΡΙΑ ΥΠ/ΝΟΥ ΣΧ. ΔΡΑΣΤΗΡΙΟΤΗΤΩΝ / ΚΠΕ / ΠΛΗΝΕΤ /   0,25/ ΕΤΟΣ (ΕΩΣ 1 ΜΟΝ)</t>
  </si>
  <si>
    <t>ΜΟΡΙΑ ΑΠΌ ΚΕΝΤΡΙΚΑ Ή ΠΕΡΙΦ/ΚΑ ΣΥΜΒΟΥΛΙΑ ΩΣ      ΑΙΡΕΤΟ ΜΕΛΟΣ   0,25/ΕΤΟΣ (ΕΩΣ 0,5 ΜΟΝ)</t>
  </si>
  <si>
    <t>ΔΕΛΗΓΙΑΝΝΙΔΟΥ</t>
  </si>
  <si>
    <t>ΤΖΕΝΗ</t>
  </si>
  <si>
    <t>ΠΕ11</t>
  </si>
  <si>
    <t>3-9-7</t>
  </si>
  <si>
    <t>ΠΑΤΡΩΝΥΜΟ</t>
  </si>
  <si>
    <t>ΣΤΕΦΑΝΟΣ</t>
  </si>
  <si>
    <t>ΚΟΣΚΙΝΑΣ</t>
  </si>
  <si>
    <t>ΧΡΗΣΤΟΣ</t>
  </si>
  <si>
    <t>ΝΙΚΟΛΑΟΣ</t>
  </si>
  <si>
    <t>ΠΕ70</t>
  </si>
  <si>
    <t>12-0-9</t>
  </si>
  <si>
    <t>ΓΑΛΕΡΗ</t>
  </si>
  <si>
    <t>ΙΟΥΛΙΑ</t>
  </si>
  <si>
    <t>ΦΩΤΙΟΣ</t>
  </si>
  <si>
    <t>24-3-18</t>
  </si>
  <si>
    <t>ΚΕΡΑΜΙΔΙΩΤΗΣ</t>
  </si>
  <si>
    <t>ΓΕΩΡΓΙΟΣ</t>
  </si>
  <si>
    <t>ΧΡΗΣΤΟΥ</t>
  </si>
  <si>
    <t>15-6-4</t>
  </si>
  <si>
    <t>ΜΠΟΥΚΛΗΣ</t>
  </si>
  <si>
    <t>ΜΕΡΚΟΥΡΙΟΣ</t>
  </si>
  <si>
    <t>20-8-22</t>
  </si>
  <si>
    <t>ΦΩΤΙΟΥ</t>
  </si>
  <si>
    <t>ΔΗΜΗΤΡΙΟΣ</t>
  </si>
  <si>
    <t>ΒΑΣΙΛΕΙΟΣ</t>
  </si>
  <si>
    <t>10-4-18</t>
  </si>
  <si>
    <t>ΚΟΡΙΝΙΩΤΗΣ</t>
  </si>
  <si>
    <t>ΑΘΑΝΑΣΙΟΣ</t>
  </si>
  <si>
    <t>21-9-7</t>
  </si>
  <si>
    <t>ΠΑΠΑΧΡΗΣΤΟΥ</t>
  </si>
  <si>
    <t>ΑΣΤΕΡΙΟΣ</t>
  </si>
  <si>
    <t>ΘΕΟΔΩΡΟΣ</t>
  </si>
  <si>
    <t>25-3-22</t>
  </si>
  <si>
    <t>ΠΑΣΧΟΥ</t>
  </si>
  <si>
    <t>ΜΑΡΙΑ</t>
  </si>
  <si>
    <t>19-10-18</t>
  </si>
  <si>
    <t>ΓΙΑΛΜΑΝΙΔΗΣ</t>
  </si>
  <si>
    <t>ΠΑΤΡΟΚΛΟΣ</t>
  </si>
  <si>
    <t>ΧΑΡΑΛΑΜΠΟΣ</t>
  </si>
  <si>
    <t>9-0-3</t>
  </si>
  <si>
    <t>ΣΟΡΩΤΟΥ</t>
  </si>
  <si>
    <t>ΦΛΩΡΑ</t>
  </si>
  <si>
    <t>ΜΙΧΑΗΛ</t>
  </si>
  <si>
    <t>18-8-19</t>
  </si>
  <si>
    <t>ΤΣΟΥΜΠΑΡΗ</t>
  </si>
  <si>
    <t>ΙΩΑΝΝΑ</t>
  </si>
  <si>
    <t>ΑΡΧΟΝΤΗΣ</t>
  </si>
  <si>
    <t>17-11-2</t>
  </si>
  <si>
    <t>ΝΑΧΟΠΟΥΛΟΣ</t>
  </si>
  <si>
    <t>ΠΑΝΑΓΙΩΤΗΣ</t>
  </si>
  <si>
    <t>12-1-4</t>
  </si>
  <si>
    <t>ΔΑΡΑΗΣ</t>
  </si>
  <si>
    <t>ΚΩΝΣΤΑΝΤΙΝΟΣ</t>
  </si>
  <si>
    <t>ΑΝΤΩΝΙΟΣ</t>
  </si>
  <si>
    <t>17-11-7</t>
  </si>
  <si>
    <t>ΓΟΥΛΙΟΠΟΥΛΟΣ</t>
  </si>
  <si>
    <t>ΔΙΟΝΥΣΙΟΣ</t>
  </si>
  <si>
    <t>17-10-16</t>
  </si>
  <si>
    <t>ΣΑΜΑΡΑ</t>
  </si>
  <si>
    <t>ΕΥΣΤΡΑΤΙΑ-ΓΕΩΡΓΙΑ</t>
  </si>
  <si>
    <t>25-4-22</t>
  </si>
  <si>
    <t>ΚΑΦΑ</t>
  </si>
  <si>
    <t>ΣΟΦΙΑ</t>
  </si>
  <si>
    <t>13-2-25</t>
  </si>
  <si>
    <t>ΠΑΠΑ</t>
  </si>
  <si>
    <t>ΑΣΠΑΣΙΑ</t>
  </si>
  <si>
    <t>15-3-24</t>
  </si>
  <si>
    <t>ΚΥΡΙΑΚΟΥΛΗ</t>
  </si>
  <si>
    <t>19-9-22</t>
  </si>
  <si>
    <t>ΖΙΑΚΟΥΛΗ</t>
  </si>
  <si>
    <t>ΑΙΚΑΤΕΡΙΝΗ</t>
  </si>
  <si>
    <t>ΠΕ16</t>
  </si>
  <si>
    <t>9-9-4</t>
  </si>
  <si>
    <t>ΠΑΠΑΝΙΚΟΛΑΟΥ</t>
  </si>
  <si>
    <t>ΗΛΙΑΣ</t>
  </si>
  <si>
    <t>13-11-9</t>
  </si>
  <si>
    <t>ΑΝΔΡΙΚΟΠΟΥΛΟΣ</t>
  </si>
  <si>
    <t>ΑΥΓΟΥΣΤΙΝΟΣ</t>
  </si>
  <si>
    <t>14-7-2</t>
  </si>
  <si>
    <t>ΙΩΑΝΝΗΣ</t>
  </si>
  <si>
    <t xml:space="preserve">ΖΑΙΚΟΣ </t>
  </si>
  <si>
    <t>ΤΡΥΦΩΝΑΣ</t>
  </si>
  <si>
    <t>21-9-15</t>
  </si>
  <si>
    <t>ΔΡΟΣΟΥΝΗΣ</t>
  </si>
  <si>
    <t>ΕΥΑΓΓΕΛΟΣ</t>
  </si>
  <si>
    <t>ΧΑΛΕΠΛΗ</t>
  </si>
  <si>
    <t>ΓΕΩΡΓΙΑ</t>
  </si>
  <si>
    <t>9-10-12</t>
  </si>
  <si>
    <t>ΤΖΟΜΙΔΗΣ</t>
  </si>
  <si>
    <t>18-3-25</t>
  </si>
  <si>
    <t>ΦΕΛΕΚΙΔΗΣ</t>
  </si>
  <si>
    <t>25-9-7</t>
  </si>
  <si>
    <t>ΤΑΚΟΣ</t>
  </si>
  <si>
    <t>22-2-1</t>
  </si>
  <si>
    <t>ΧΡΥΣΑΦΗ</t>
  </si>
  <si>
    <t>ΦΩΤΕΙΝΗ</t>
  </si>
  <si>
    <t>17-5-24</t>
  </si>
  <si>
    <t>ΠΑΤΣΙΟΥΡΑ</t>
  </si>
  <si>
    <t>ΑΝΔΡΟΝΙΚΗ</t>
  </si>
  <si>
    <t>19-5-27</t>
  </si>
  <si>
    <t>ΔΕΛΗΓΙΑΝΝΙΔΗΣ</t>
  </si>
  <si>
    <t>ΤΡΙΑΝΤΑΦΥΛΛΟΣ</t>
  </si>
  <si>
    <t>ΕΥΣΤΑΘΙΟΣ</t>
  </si>
  <si>
    <t>17-1-19</t>
  </si>
  <si>
    <t>ΧΛΕΜΕΣ</t>
  </si>
  <si>
    <t>20-9-0</t>
  </si>
  <si>
    <t>ΤΟΝΑΣ</t>
  </si>
  <si>
    <t>ΣΩΤΗΡΙΟΣ</t>
  </si>
  <si>
    <t>13-4-17</t>
  </si>
  <si>
    <t>ΛΑΖΑΡΙΔΗΣ</t>
  </si>
  <si>
    <t>ΛΑΖΑΡΟΣ</t>
  </si>
  <si>
    <t>8-9-5</t>
  </si>
  <si>
    <t>ΤΖΗΜΑΓΙΩΡΓΗ</t>
  </si>
  <si>
    <t>ΔΗΜΗΤΡΑ</t>
  </si>
  <si>
    <t>9-9-17</t>
  </si>
  <si>
    <t>ΜΙΣΑΗΛΙΔΗΣ</t>
  </si>
  <si>
    <t>17-2-23</t>
  </si>
  <si>
    <t>ΑΛΕΞΑΝΔΡΗΣ</t>
  </si>
  <si>
    <t>ΒΑΪΟΣ</t>
  </si>
  <si>
    <t>7-2-14</t>
  </si>
  <si>
    <t>ΤΣΑΚΙΡΙΔΗΣ</t>
  </si>
  <si>
    <t>12-11-13</t>
  </si>
  <si>
    <t>ΦΟΥΡΚΙΩΤΗΣ</t>
  </si>
  <si>
    <t>15-10-26</t>
  </si>
  <si>
    <t>ΠΑΤΑΡΙΔΟΥ</t>
  </si>
  <si>
    <t>ΕΛΕΝΗ</t>
  </si>
  <si>
    <t>20-10-23</t>
  </si>
  <si>
    <t>ΠΑΤΣΙΑΤΖΗΣ</t>
  </si>
  <si>
    <t>14-7-00</t>
  </si>
  <si>
    <t>ΜΙΧΑΛΟΠΟΥΛΟΣ</t>
  </si>
  <si>
    <t>11-10-1</t>
  </si>
  <si>
    <t>ΚΡΑΓΙΟΠΟΥΛΟΣ</t>
  </si>
  <si>
    <t>20-5-0</t>
  </si>
  <si>
    <t>ΠΑΠΑΘΑΝΑΣΙΟΥ</t>
  </si>
  <si>
    <t>14-4-6</t>
  </si>
  <si>
    <t>ΠΙΠΙΛΗΣ</t>
  </si>
  <si>
    <t>17-5-10</t>
  </si>
  <si>
    <t>ΤΣΙΝΤΙΚΗΣ</t>
  </si>
  <si>
    <t>21-1-5</t>
  </si>
  <si>
    <t>ΠΑΠΑΔΟΠΟΥΛΟΣ</t>
  </si>
  <si>
    <t>ΕΛΕΥΘΕΡΙΟΣ</t>
  </si>
  <si>
    <t>10-10-10</t>
  </si>
  <si>
    <t>ΜΥΛΩΝΕΡΟΣ</t>
  </si>
  <si>
    <t>25-9-16</t>
  </si>
  <si>
    <t>ΚΟΝΤΟΦΑΚΑΣ</t>
  </si>
  <si>
    <t>12-7-22</t>
  </si>
  <si>
    <t>ΟΡΓΑΝΟΠΟΥΛΟΣ</t>
  </si>
  <si>
    <t>21-8-15</t>
  </si>
  <si>
    <t>ΒΕΒΑΙΩΣΗ ΣΕΛΜΕ / ΣΕΛΔΕ / ΑΣΠΑΙΤΕ / ΣΕΛΕΤΕ / ΕΠΙΜΟΡΦΩΣΕΙΣ (0,5 ΜΟΝ/ΕΤΟΣ)</t>
  </si>
  <si>
    <t>ΒΙΔΑΚΗΣ</t>
  </si>
  <si>
    <t>10-11-7</t>
  </si>
  <si>
    <t>ΡΕΜΠΑΤΣΙΟΣ</t>
  </si>
  <si>
    <t>ΑΡΙΣΤΕΙΔΗΣ</t>
  </si>
  <si>
    <t>22-8-1</t>
  </si>
  <si>
    <t>ΕΞΑΡΧΟΥ</t>
  </si>
  <si>
    <t>ΧΡΥΣΟΥΛΑ</t>
  </si>
  <si>
    <t>ΘΩΜΑΣ</t>
  </si>
  <si>
    <t>ΠΕ06</t>
  </si>
  <si>
    <t>20-2-12</t>
  </si>
  <si>
    <t>ΛΙΟΛΙΟΣ</t>
  </si>
  <si>
    <t>14-5-13</t>
  </si>
  <si>
    <t>ΚΑΡΥΔΙΑΣ</t>
  </si>
  <si>
    <t>ΘΕΟΧΑΡΗΣ</t>
  </si>
  <si>
    <t>11-6-10</t>
  </si>
  <si>
    <t>ΚΑΡΑΜΟΥΖΑΣ</t>
  </si>
  <si>
    <t>16-6-19</t>
  </si>
  <si>
    <t>ΜΠΑΤΣΙΟΣ</t>
  </si>
  <si>
    <t>9-6-11</t>
  </si>
  <si>
    <t>ΜΑΚΑΛΕΚΑΣ</t>
  </si>
  <si>
    <t>23-2-23</t>
  </si>
  <si>
    <t>ΖΗΚΥΡΟΠΟΥΛΟΣ</t>
  </si>
  <si>
    <t>ΑΛΕΞΑΝΔΡΟΣ</t>
  </si>
  <si>
    <t>13-10-7</t>
  </si>
  <si>
    <t>ΜΠΟΖΟΓΛΟΥ</t>
  </si>
  <si>
    <t>15-6-5</t>
  </si>
  <si>
    <t>ΧΑΝΔΟΛΙΑΣ</t>
  </si>
  <si>
    <t>20-10-3</t>
  </si>
  <si>
    <t>ΣΑΠΙΔΗΣ</t>
  </si>
  <si>
    <t>ΙΟΡΔΑΝΗΣ</t>
  </si>
  <si>
    <t>16-11-15</t>
  </si>
  <si>
    <t>ΣΤΟΓΙΑΝΝΟΣ</t>
  </si>
  <si>
    <t>22-9-4</t>
  </si>
  <si>
    <t>ΜΠΙΚΙΑΡΟΠΟΥΛΟΣ</t>
  </si>
  <si>
    <t>20-10-7</t>
  </si>
  <si>
    <t>15-11-28</t>
  </si>
  <si>
    <t>ΜΠΙΝΙΑΣ</t>
  </si>
  <si>
    <t>11-6-24</t>
  </si>
  <si>
    <t>ΒΑΣΙΛΙΚΗ-ΣΥΛΒΙΑ</t>
  </si>
  <si>
    <t>15-8-23</t>
  </si>
  <si>
    <t>A/A</t>
  </si>
  <si>
    <t>ΤΕΛΙΚΟΣ ΑΝΑΜΟΡΦΩΜΕΝΟΣ ΑΞΙΟΛΟΓΙΚΟΣ ΠΙΝΑΚΑΣ ΤΩΝ ΑΝΤΙΚΕΙΜΕΝΙΚΩΝ ΜΟΡΙΩΝ ΤΩΝ ΥΠΟΨΗΦΙΩΝ ΔΙΕΥΘΥΝΤΩΝ ΣΧΟΛΙΚΩΝ ΜΟΝΑΔΩΝ Π.Ε. ΠΙΕΡΙΑΣ</t>
  </si>
  <si>
    <t>Κατερίνη 16-6-2017</t>
  </si>
</sst>
</file>

<file path=xl/styles.xml><?xml version="1.0" encoding="utf-8"?>
<styleSheet xmlns="http://schemas.openxmlformats.org/spreadsheetml/2006/main">
  <fonts count="27">
    <font>
      <sz val="10"/>
      <name val="Arial"/>
      <charset val="161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name val="Arial"/>
      <family val="2"/>
      <charset val="161"/>
    </font>
    <font>
      <b/>
      <i/>
      <sz val="11"/>
      <name val="Times New Roman"/>
      <family val="1"/>
      <charset val="161"/>
    </font>
    <font>
      <b/>
      <sz val="11"/>
      <name val="Arial"/>
      <family val="2"/>
      <charset val="161"/>
    </font>
    <font>
      <b/>
      <sz val="9"/>
      <name val="Arial"/>
      <family val="2"/>
      <charset val="161"/>
    </font>
    <font>
      <b/>
      <i/>
      <sz val="9"/>
      <name val="Times New Roman"/>
      <family val="1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sz val="11"/>
      <color rgb="FFFF0000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37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Border="1"/>
    <xf numFmtId="0" fontId="24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/>
    <xf numFmtId="49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49" fontId="19" fillId="0" borderId="0" xfId="0" applyNumberFormat="1" applyFont="1"/>
    <xf numFmtId="49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26" borderId="11" xfId="0" applyFont="1" applyFill="1" applyBorder="1" applyAlignment="1">
      <alignment horizontal="center" textRotation="90" wrapText="1"/>
    </xf>
    <xf numFmtId="0" fontId="25" fillId="26" borderId="14" xfId="0" applyFont="1" applyFill="1" applyBorder="1" applyAlignment="1">
      <alignment horizontal="center" textRotation="90" wrapText="1"/>
    </xf>
    <xf numFmtId="0" fontId="25" fillId="26" borderId="12" xfId="0" applyFont="1" applyFill="1" applyBorder="1" applyAlignment="1">
      <alignment horizontal="center" textRotation="90" wrapText="1"/>
    </xf>
    <xf numFmtId="49" fontId="22" fillId="0" borderId="10" xfId="0" applyNumberFormat="1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textRotation="90" wrapText="1"/>
    </xf>
    <xf numFmtId="0" fontId="22" fillId="24" borderId="12" xfId="0" applyFont="1" applyFill="1" applyBorder="1" applyAlignment="1">
      <alignment horizontal="center" textRotation="90" wrapText="1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25</xdr:row>
      <xdr:rowOff>0</xdr:rowOff>
    </xdr:from>
    <xdr:to>
      <xdr:col>24</xdr:col>
      <xdr:colOff>28575</xdr:colOff>
      <xdr:row>25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620250" y="85915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16</xdr:row>
      <xdr:rowOff>0</xdr:rowOff>
    </xdr:from>
    <xdr:to>
      <xdr:col>24</xdr:col>
      <xdr:colOff>28575</xdr:colOff>
      <xdr:row>16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9620250" y="696277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25</xdr:row>
      <xdr:rowOff>0</xdr:rowOff>
    </xdr:from>
    <xdr:to>
      <xdr:col>24</xdr:col>
      <xdr:colOff>28575</xdr:colOff>
      <xdr:row>25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9620250" y="85915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17</xdr:row>
      <xdr:rowOff>0</xdr:rowOff>
    </xdr:from>
    <xdr:to>
      <xdr:col>24</xdr:col>
      <xdr:colOff>28575</xdr:colOff>
      <xdr:row>17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0" y="71437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81</xdr:row>
      <xdr:rowOff>0</xdr:rowOff>
    </xdr:from>
    <xdr:to>
      <xdr:col>24</xdr:col>
      <xdr:colOff>28575</xdr:colOff>
      <xdr:row>81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9620250" y="119443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66</xdr:row>
      <xdr:rowOff>0</xdr:rowOff>
    </xdr:from>
    <xdr:to>
      <xdr:col>24</xdr:col>
      <xdr:colOff>28575</xdr:colOff>
      <xdr:row>66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9620250" y="922972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81</xdr:row>
      <xdr:rowOff>0</xdr:rowOff>
    </xdr:from>
    <xdr:to>
      <xdr:col>24</xdr:col>
      <xdr:colOff>28575</xdr:colOff>
      <xdr:row>81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9620250" y="11944350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  <xdr:twoCellAnchor>
    <xdr:from>
      <xdr:col>20</xdr:col>
      <xdr:colOff>47625</xdr:colOff>
      <xdr:row>74</xdr:row>
      <xdr:rowOff>0</xdr:rowOff>
    </xdr:from>
    <xdr:to>
      <xdr:col>24</xdr:col>
      <xdr:colOff>28575</xdr:colOff>
      <xdr:row>74</xdr:row>
      <xdr:rowOff>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9620250" y="10677525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Ο ΔΙΕΥΘΥΝΤΗΣ Π.Ε. ΠΙΕΡΙΑΣ</a:t>
          </a: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l-G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l-GR" sz="1000" b="1" i="0" strike="noStrike">
              <a:solidFill>
                <a:srgbClr val="000000"/>
              </a:solidFill>
              <a:latin typeface="Arial"/>
              <a:cs typeface="Arial"/>
            </a:rPr>
            <a:t>ΚΡΙΤΟΓΛΟΥ  ΑΣΤΕΡΙΟΣ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9"/>
  <sheetViews>
    <sheetView tabSelected="1" topLeftCell="A15" zoomScalePageLayoutView="50" workbookViewId="0">
      <selection activeCell="K16" sqref="K16"/>
    </sheetView>
  </sheetViews>
  <sheetFormatPr defaultRowHeight="14.25"/>
  <cols>
    <col min="1" max="1" width="4.5703125" style="5" customWidth="1"/>
    <col min="2" max="2" width="7.5703125" style="1" customWidth="1"/>
    <col min="3" max="3" width="14.85546875" style="1" customWidth="1"/>
    <col min="4" max="4" width="13.28515625" style="1" customWidth="1"/>
    <col min="5" max="5" width="14.140625" style="1" customWidth="1"/>
    <col min="6" max="6" width="7.5703125" style="1" customWidth="1"/>
    <col min="7" max="7" width="7.5703125" style="14" customWidth="1"/>
    <col min="8" max="8" width="6.7109375" style="1" customWidth="1"/>
    <col min="9" max="9" width="7.5703125" style="1" customWidth="1"/>
    <col min="10" max="10" width="6" style="1" customWidth="1"/>
    <col min="11" max="11" width="5.7109375" style="4" customWidth="1"/>
    <col min="12" max="12" width="6.28515625" style="1" customWidth="1"/>
    <col min="13" max="13" width="6.7109375" style="1" customWidth="1"/>
    <col min="14" max="23" width="5" style="1" customWidth="1"/>
    <col min="24" max="24" width="8.5703125" style="1" customWidth="1"/>
    <col min="25" max="25" width="8.85546875" style="1" customWidth="1"/>
    <col min="26" max="26" width="13.28515625" style="5" customWidth="1"/>
    <col min="27" max="16384" width="9.140625" style="5"/>
  </cols>
  <sheetData>
    <row r="1" spans="1:25" ht="15">
      <c r="B1" s="2"/>
      <c r="C1" s="2"/>
      <c r="D1" s="3"/>
      <c r="E1" s="3"/>
    </row>
    <row r="2" spans="1:25" ht="15">
      <c r="B2" s="2"/>
      <c r="C2" s="2"/>
      <c r="D2" s="3"/>
      <c r="E2" s="3"/>
    </row>
    <row r="3" spans="1:25" ht="15">
      <c r="B3" s="2"/>
      <c r="C3" s="2"/>
      <c r="D3" s="3"/>
      <c r="E3" s="3"/>
    </row>
    <row r="4" spans="1:25" ht="15" customHeight="1">
      <c r="B4" s="21" t="s">
        <v>12</v>
      </c>
      <c r="C4" s="21"/>
      <c r="D4" s="21"/>
      <c r="E4" s="21"/>
    </row>
    <row r="5" spans="1:25" ht="15" customHeight="1">
      <c r="B5" s="21" t="s">
        <v>20</v>
      </c>
      <c r="C5" s="21"/>
      <c r="D5" s="21"/>
      <c r="E5" s="21"/>
    </row>
    <row r="6" spans="1:25" ht="15" customHeight="1">
      <c r="B6" s="21" t="s">
        <v>13</v>
      </c>
      <c r="C6" s="21"/>
      <c r="D6" s="21"/>
      <c r="E6" s="21"/>
    </row>
    <row r="7" spans="1:25" ht="15" customHeight="1">
      <c r="B7" s="21" t="s">
        <v>14</v>
      </c>
      <c r="C7" s="21"/>
      <c r="D7" s="21"/>
      <c r="E7" s="21"/>
    </row>
    <row r="8" spans="1:25" ht="15" customHeight="1">
      <c r="B8" s="21" t="s">
        <v>15</v>
      </c>
      <c r="C8" s="21"/>
      <c r="D8" s="21"/>
      <c r="E8" s="21"/>
      <c r="M8" s="1" t="s">
        <v>226</v>
      </c>
    </row>
    <row r="9" spans="1:25" ht="15" customHeight="1">
      <c r="B9" s="21" t="s">
        <v>16</v>
      </c>
      <c r="C9" s="21"/>
      <c r="D9" s="21"/>
      <c r="E9" s="21"/>
    </row>
    <row r="10" spans="1:25" ht="15" customHeight="1">
      <c r="B10" s="21" t="s">
        <v>17</v>
      </c>
      <c r="C10" s="21"/>
      <c r="D10" s="21"/>
      <c r="E10" s="21"/>
    </row>
    <row r="11" spans="1:25" ht="15" customHeight="1">
      <c r="B11" s="21" t="s">
        <v>18</v>
      </c>
      <c r="C11" s="21"/>
      <c r="D11" s="21"/>
      <c r="E11" s="21"/>
    </row>
    <row r="12" spans="1:25" ht="23.25" customHeight="1">
      <c r="A12" s="24" t="s">
        <v>225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0" customFormat="1" ht="27.75" customHeight="1">
      <c r="A13" s="9"/>
      <c r="B13" s="8"/>
      <c r="C13" s="9"/>
      <c r="D13" s="9"/>
      <c r="E13" s="9"/>
      <c r="F13" s="9"/>
      <c r="G13" s="22" t="s">
        <v>3</v>
      </c>
      <c r="H13" s="22"/>
      <c r="I13" s="22" t="s">
        <v>5</v>
      </c>
      <c r="J13" s="22"/>
      <c r="K13" s="22"/>
      <c r="L13" s="22"/>
      <c r="M13" s="22"/>
      <c r="N13" s="22" t="s">
        <v>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0" t="s">
        <v>19</v>
      </c>
    </row>
    <row r="14" spans="1:25" s="11" customFormat="1" ht="41.25" customHeight="1">
      <c r="A14" s="25" t="s">
        <v>224</v>
      </c>
      <c r="B14" s="27" t="s">
        <v>30</v>
      </c>
      <c r="C14" s="28" t="s">
        <v>2</v>
      </c>
      <c r="D14" s="29" t="s">
        <v>0</v>
      </c>
      <c r="E14" s="25" t="s">
        <v>39</v>
      </c>
      <c r="F14" s="23" t="s">
        <v>1</v>
      </c>
      <c r="G14" s="33" t="s">
        <v>11</v>
      </c>
      <c r="H14" s="27" t="s">
        <v>24</v>
      </c>
      <c r="I14" s="34" t="s">
        <v>22</v>
      </c>
      <c r="J14" s="34"/>
      <c r="K14" s="34"/>
      <c r="L14" s="19" t="s">
        <v>23</v>
      </c>
      <c r="M14" s="35" t="s">
        <v>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35" t="s">
        <v>29</v>
      </c>
      <c r="Y14" s="31"/>
    </row>
    <row r="15" spans="1:25" s="11" customFormat="1" ht="262.5" customHeight="1">
      <c r="A15" s="26"/>
      <c r="B15" s="27"/>
      <c r="C15" s="28"/>
      <c r="D15" s="29"/>
      <c r="E15" s="26"/>
      <c r="F15" s="23"/>
      <c r="G15" s="33"/>
      <c r="H15" s="27"/>
      <c r="I15" s="13" t="s">
        <v>31</v>
      </c>
      <c r="J15" s="7" t="s">
        <v>32</v>
      </c>
      <c r="K15" s="7" t="s">
        <v>33</v>
      </c>
      <c r="L15" s="13" t="s">
        <v>34</v>
      </c>
      <c r="M15" s="36"/>
      <c r="N15" s="20" t="s">
        <v>25</v>
      </c>
      <c r="O15" s="20" t="s">
        <v>26</v>
      </c>
      <c r="P15" s="20" t="s">
        <v>7</v>
      </c>
      <c r="Q15" s="20" t="s">
        <v>27</v>
      </c>
      <c r="R15" s="13" t="s">
        <v>28</v>
      </c>
      <c r="S15" s="20" t="s">
        <v>183</v>
      </c>
      <c r="T15" s="20" t="s">
        <v>8</v>
      </c>
      <c r="U15" s="20" t="s">
        <v>21</v>
      </c>
      <c r="V15" s="20" t="s">
        <v>9</v>
      </c>
      <c r="W15" s="20" t="s">
        <v>10</v>
      </c>
      <c r="X15" s="36"/>
      <c r="Y15" s="32"/>
    </row>
    <row r="16" spans="1:25" s="17" customFormat="1">
      <c r="A16" s="6">
        <v>1</v>
      </c>
      <c r="B16" s="6">
        <v>581009</v>
      </c>
      <c r="C16" s="6" t="s">
        <v>83</v>
      </c>
      <c r="D16" s="6" t="s">
        <v>43</v>
      </c>
      <c r="E16" s="6" t="s">
        <v>84</v>
      </c>
      <c r="F16" s="6" t="s">
        <v>44</v>
      </c>
      <c r="G16" s="15" t="s">
        <v>85</v>
      </c>
      <c r="H16" s="6">
        <v>10</v>
      </c>
      <c r="I16" s="6">
        <v>2.5</v>
      </c>
      <c r="J16" s="6"/>
      <c r="K16" s="16"/>
      <c r="L16" s="6"/>
      <c r="M16" s="6">
        <f>SUM(H16:L16)</f>
        <v>12.5</v>
      </c>
      <c r="N16" s="6">
        <v>4</v>
      </c>
      <c r="O16" s="6"/>
      <c r="P16" s="6">
        <v>2</v>
      </c>
      <c r="Q16" s="6">
        <v>1.5</v>
      </c>
      <c r="R16" s="6"/>
      <c r="S16" s="6">
        <v>0.5</v>
      </c>
      <c r="T16" s="6">
        <v>0.5</v>
      </c>
      <c r="U16" s="6"/>
      <c r="V16" s="6"/>
      <c r="W16" s="6"/>
      <c r="X16" s="6">
        <f>SUM(N16:W16)</f>
        <v>8.5</v>
      </c>
      <c r="Y16" s="6">
        <f>SUM(X16,M16)</f>
        <v>21</v>
      </c>
    </row>
    <row r="17" spans="1:26" s="17" customFormat="1">
      <c r="A17" s="6">
        <v>2</v>
      </c>
      <c r="B17" s="6">
        <v>555418</v>
      </c>
      <c r="C17" s="6" t="s">
        <v>75</v>
      </c>
      <c r="D17" s="6" t="s">
        <v>76</v>
      </c>
      <c r="E17" s="6" t="s">
        <v>77</v>
      </c>
      <c r="F17" s="6" t="s">
        <v>44</v>
      </c>
      <c r="G17" s="15" t="s">
        <v>78</v>
      </c>
      <c r="H17" s="6">
        <v>10</v>
      </c>
      <c r="I17" s="6">
        <v>0.88</v>
      </c>
      <c r="J17" s="6">
        <v>1.62</v>
      </c>
      <c r="K17" s="16"/>
      <c r="L17" s="6"/>
      <c r="M17" s="6">
        <f>SUM(H17:L17)</f>
        <v>12.5</v>
      </c>
      <c r="N17" s="6">
        <v>4</v>
      </c>
      <c r="O17" s="6">
        <v>1</v>
      </c>
      <c r="P17" s="6">
        <v>2</v>
      </c>
      <c r="Q17" s="6"/>
      <c r="R17" s="6"/>
      <c r="S17" s="6"/>
      <c r="T17" s="6">
        <v>0.5</v>
      </c>
      <c r="U17" s="6">
        <v>0.8</v>
      </c>
      <c r="V17" s="6"/>
      <c r="W17" s="6"/>
      <c r="X17" s="6">
        <f>SUM(N17:W17)</f>
        <v>8.3000000000000007</v>
      </c>
      <c r="Y17" s="6">
        <f>SUM(X17,M17)</f>
        <v>20.8</v>
      </c>
    </row>
    <row r="18" spans="1:26" s="17" customFormat="1">
      <c r="A18" s="6">
        <v>3</v>
      </c>
      <c r="B18" s="6">
        <v>566075</v>
      </c>
      <c r="C18" s="6" t="s">
        <v>79</v>
      </c>
      <c r="D18" s="6" t="s">
        <v>80</v>
      </c>
      <c r="E18" s="6" t="s">
        <v>81</v>
      </c>
      <c r="F18" s="6" t="s">
        <v>44</v>
      </c>
      <c r="G18" s="15" t="s">
        <v>82</v>
      </c>
      <c r="H18" s="6">
        <v>10</v>
      </c>
      <c r="I18" s="6">
        <v>2.25</v>
      </c>
      <c r="J18" s="6"/>
      <c r="K18" s="16"/>
      <c r="L18" s="6"/>
      <c r="M18" s="6">
        <f>SUM(H18:L18)</f>
        <v>12.25</v>
      </c>
      <c r="N18" s="6"/>
      <c r="O18" s="6">
        <v>2.5</v>
      </c>
      <c r="P18" s="6">
        <v>2</v>
      </c>
      <c r="Q18" s="6">
        <v>1.5</v>
      </c>
      <c r="R18" s="6"/>
      <c r="S18" s="6">
        <v>1</v>
      </c>
      <c r="T18" s="6">
        <v>0.5</v>
      </c>
      <c r="U18" s="6"/>
      <c r="V18" s="6">
        <v>1</v>
      </c>
      <c r="W18" s="6"/>
      <c r="X18" s="6">
        <f>SUM(N18:W18)</f>
        <v>8.5</v>
      </c>
      <c r="Y18" s="6">
        <f>SUM(X18,M18)</f>
        <v>20.75</v>
      </c>
    </row>
    <row r="19" spans="1:26" s="17" customFormat="1">
      <c r="A19" s="6">
        <v>4</v>
      </c>
      <c r="B19" s="6">
        <v>573952</v>
      </c>
      <c r="C19" s="6" t="s">
        <v>212</v>
      </c>
      <c r="D19" s="6" t="s">
        <v>84</v>
      </c>
      <c r="E19" s="6" t="s">
        <v>213</v>
      </c>
      <c r="F19" s="6" t="s">
        <v>44</v>
      </c>
      <c r="G19" s="15" t="s">
        <v>214</v>
      </c>
      <c r="H19" s="6">
        <v>10</v>
      </c>
      <c r="I19" s="6">
        <v>0.88</v>
      </c>
      <c r="J19" s="6">
        <v>1.62</v>
      </c>
      <c r="K19" s="16"/>
      <c r="L19" s="6"/>
      <c r="M19" s="6">
        <f>SUM(H19:L19)</f>
        <v>12.5</v>
      </c>
      <c r="N19" s="6"/>
      <c r="O19" s="6">
        <v>2.5</v>
      </c>
      <c r="P19" s="6">
        <v>2</v>
      </c>
      <c r="Q19" s="6">
        <v>1.5</v>
      </c>
      <c r="R19" s="6"/>
      <c r="S19" s="6"/>
      <c r="T19" s="6">
        <v>0.5</v>
      </c>
      <c r="U19" s="6">
        <v>0.8</v>
      </c>
      <c r="V19" s="6"/>
      <c r="W19" s="6">
        <v>0.4</v>
      </c>
      <c r="X19" s="6">
        <f>SUM(N19:W19)</f>
        <v>7.7</v>
      </c>
      <c r="Y19" s="6">
        <f>SUM(X19,M19)</f>
        <v>20.2</v>
      </c>
    </row>
    <row r="20" spans="1:26" s="17" customFormat="1">
      <c r="A20" s="6">
        <v>5</v>
      </c>
      <c r="B20" s="6">
        <v>578578</v>
      </c>
      <c r="C20" s="6" t="s">
        <v>199</v>
      </c>
      <c r="D20" s="6" t="s">
        <v>58</v>
      </c>
      <c r="E20" s="6" t="s">
        <v>43</v>
      </c>
      <c r="F20" s="6" t="s">
        <v>44</v>
      </c>
      <c r="G20" s="15" t="s">
        <v>200</v>
      </c>
      <c r="H20" s="6">
        <v>10</v>
      </c>
      <c r="I20" s="6">
        <v>2.5</v>
      </c>
      <c r="J20" s="6"/>
      <c r="K20" s="16"/>
      <c r="L20" s="6"/>
      <c r="M20" s="6">
        <f>SUM(H20:L20)</f>
        <v>12.5</v>
      </c>
      <c r="N20" s="6"/>
      <c r="O20" s="6">
        <v>2.5</v>
      </c>
      <c r="P20" s="6">
        <v>2</v>
      </c>
      <c r="Q20" s="6">
        <v>1.5</v>
      </c>
      <c r="R20" s="6"/>
      <c r="S20" s="6"/>
      <c r="T20" s="6">
        <v>0.5</v>
      </c>
      <c r="U20" s="6">
        <v>0.8</v>
      </c>
      <c r="V20" s="6"/>
      <c r="W20" s="6"/>
      <c r="X20" s="6">
        <f>SUM(N20:W20)</f>
        <v>7.3</v>
      </c>
      <c r="Y20" s="6">
        <f>SUM(X20,M20)</f>
        <v>19.8</v>
      </c>
      <c r="Z20" s="18"/>
    </row>
    <row r="21" spans="1:26" s="17" customFormat="1">
      <c r="A21" s="6">
        <v>6</v>
      </c>
      <c r="B21" s="6">
        <v>581830</v>
      </c>
      <c r="C21" s="6" t="s">
        <v>35</v>
      </c>
      <c r="D21" s="6" t="s">
        <v>222</v>
      </c>
      <c r="E21" s="6" t="s">
        <v>40</v>
      </c>
      <c r="F21" s="6" t="s">
        <v>44</v>
      </c>
      <c r="G21" s="15" t="s">
        <v>223</v>
      </c>
      <c r="H21" s="6">
        <v>10</v>
      </c>
      <c r="I21" s="6">
        <v>2.5</v>
      </c>
      <c r="J21" s="6"/>
      <c r="K21" s="16"/>
      <c r="L21" s="6"/>
      <c r="M21" s="6">
        <f>SUM(H21:L21)</f>
        <v>12.5</v>
      </c>
      <c r="N21" s="6"/>
      <c r="O21" s="6">
        <v>2.5</v>
      </c>
      <c r="P21" s="6">
        <v>2</v>
      </c>
      <c r="Q21" s="6">
        <v>1.5</v>
      </c>
      <c r="R21" s="6"/>
      <c r="S21" s="6">
        <v>0.5</v>
      </c>
      <c r="T21" s="6">
        <v>0.5</v>
      </c>
      <c r="U21" s="6"/>
      <c r="V21" s="6"/>
      <c r="W21" s="6"/>
      <c r="X21" s="6">
        <f>SUM(N21:W21)</f>
        <v>7</v>
      </c>
      <c r="Y21" s="6">
        <f>SUM(X21,M21)</f>
        <v>19.5</v>
      </c>
      <c r="Z21" s="18"/>
    </row>
    <row r="22" spans="1:26" s="17" customFormat="1">
      <c r="A22" s="6">
        <v>7</v>
      </c>
      <c r="B22" s="6">
        <v>583627</v>
      </c>
      <c r="C22" s="6" t="s">
        <v>220</v>
      </c>
      <c r="D22" s="6" t="s">
        <v>43</v>
      </c>
      <c r="E22" s="6" t="s">
        <v>51</v>
      </c>
      <c r="F22" s="6" t="s">
        <v>37</v>
      </c>
      <c r="G22" s="15" t="s">
        <v>221</v>
      </c>
      <c r="H22" s="6">
        <v>10</v>
      </c>
      <c r="I22" s="6">
        <v>2.5</v>
      </c>
      <c r="J22" s="6"/>
      <c r="K22" s="16"/>
      <c r="L22" s="6"/>
      <c r="M22" s="6">
        <f>SUM(H22:L22)</f>
        <v>12.5</v>
      </c>
      <c r="N22" s="6">
        <v>4</v>
      </c>
      <c r="O22" s="6">
        <v>1</v>
      </c>
      <c r="P22" s="6"/>
      <c r="Q22" s="6"/>
      <c r="R22" s="6"/>
      <c r="S22" s="6"/>
      <c r="T22" s="6">
        <v>0.5</v>
      </c>
      <c r="U22" s="6"/>
      <c r="V22" s="6">
        <v>1</v>
      </c>
      <c r="W22" s="6"/>
      <c r="X22" s="6">
        <f>SUM(N22:W22)</f>
        <v>6.5</v>
      </c>
      <c r="Y22" s="6">
        <f>SUM(X22,M22)</f>
        <v>19</v>
      </c>
    </row>
    <row r="23" spans="1:26" s="17" customFormat="1">
      <c r="A23" s="6">
        <v>8</v>
      </c>
      <c r="B23" s="6">
        <v>575797</v>
      </c>
      <c r="C23" s="6" t="s">
        <v>141</v>
      </c>
      <c r="D23" s="6" t="s">
        <v>142</v>
      </c>
      <c r="E23" s="6" t="s">
        <v>58</v>
      </c>
      <c r="F23" s="6" t="s">
        <v>44</v>
      </c>
      <c r="G23" s="15" t="s">
        <v>143</v>
      </c>
      <c r="H23" s="6">
        <v>10</v>
      </c>
      <c r="I23" s="6">
        <v>2.5</v>
      </c>
      <c r="J23" s="6"/>
      <c r="K23" s="16"/>
      <c r="L23" s="6">
        <v>0.5</v>
      </c>
      <c r="M23" s="6">
        <f>SUM(H23:L23)</f>
        <v>13</v>
      </c>
      <c r="N23" s="6"/>
      <c r="O23" s="6">
        <v>2.5</v>
      </c>
      <c r="P23" s="6">
        <v>2</v>
      </c>
      <c r="Q23" s="6"/>
      <c r="R23" s="6"/>
      <c r="S23" s="6"/>
      <c r="T23" s="6">
        <v>0.5</v>
      </c>
      <c r="U23" s="6"/>
      <c r="V23" s="6">
        <v>1</v>
      </c>
      <c r="W23" s="6"/>
      <c r="X23" s="6">
        <f>SUM(N23:W23)</f>
        <v>6</v>
      </c>
      <c r="Y23" s="6">
        <f>SUM(X23,M23)</f>
        <v>19</v>
      </c>
    </row>
    <row r="24" spans="1:26" s="17" customFormat="1">
      <c r="A24" s="6">
        <v>9</v>
      </c>
      <c r="B24" s="6">
        <v>584897</v>
      </c>
      <c r="C24" s="6" t="s">
        <v>155</v>
      </c>
      <c r="D24" s="6" t="s">
        <v>59</v>
      </c>
      <c r="E24" s="6" t="s">
        <v>87</v>
      </c>
      <c r="F24" s="6" t="s">
        <v>44</v>
      </c>
      <c r="G24" s="15" t="s">
        <v>156</v>
      </c>
      <c r="H24" s="6">
        <v>10</v>
      </c>
      <c r="I24" s="6">
        <v>1.87</v>
      </c>
      <c r="J24" s="6">
        <v>0.63</v>
      </c>
      <c r="K24" s="16"/>
      <c r="L24" s="6">
        <v>0.25</v>
      </c>
      <c r="M24" s="6">
        <f>SUM(H24:L24)</f>
        <v>12.750000000000002</v>
      </c>
      <c r="N24" s="6"/>
      <c r="O24" s="6">
        <v>2.5</v>
      </c>
      <c r="P24" s="6">
        <v>2</v>
      </c>
      <c r="Q24" s="6"/>
      <c r="R24" s="6"/>
      <c r="S24" s="6"/>
      <c r="T24" s="6">
        <v>0.5</v>
      </c>
      <c r="U24" s="6"/>
      <c r="V24" s="6">
        <v>1</v>
      </c>
      <c r="W24" s="6"/>
      <c r="X24" s="6">
        <f>SUM(N24:W24)</f>
        <v>6</v>
      </c>
      <c r="Y24" s="6">
        <f>SUM(X24,M24)</f>
        <v>18.75</v>
      </c>
      <c r="Z24" s="18"/>
    </row>
    <row r="25" spans="1:26" s="17" customFormat="1">
      <c r="A25" s="6">
        <v>10</v>
      </c>
      <c r="B25" s="6">
        <v>581952</v>
      </c>
      <c r="C25" s="6" t="s">
        <v>108</v>
      </c>
      <c r="D25" s="6" t="s">
        <v>87</v>
      </c>
      <c r="E25" s="6" t="s">
        <v>109</v>
      </c>
      <c r="F25" s="6" t="s">
        <v>44</v>
      </c>
      <c r="G25" s="15" t="s">
        <v>110</v>
      </c>
      <c r="H25" s="6">
        <v>10</v>
      </c>
      <c r="I25" s="6">
        <v>2.38</v>
      </c>
      <c r="J25" s="6">
        <v>0.12</v>
      </c>
      <c r="K25" s="16"/>
      <c r="L25" s="6"/>
      <c r="M25" s="6">
        <f>SUM(H25:L25)</f>
        <v>12.499999999999998</v>
      </c>
      <c r="N25" s="6"/>
      <c r="O25" s="6">
        <v>2.5</v>
      </c>
      <c r="P25" s="6"/>
      <c r="Q25" s="6">
        <v>1.5</v>
      </c>
      <c r="R25" s="6"/>
      <c r="S25" s="6">
        <v>0.5</v>
      </c>
      <c r="T25" s="6">
        <v>0.5</v>
      </c>
      <c r="U25" s="6"/>
      <c r="V25" s="6">
        <v>1</v>
      </c>
      <c r="W25" s="6"/>
      <c r="X25" s="6">
        <f>SUM(N25:W25)</f>
        <v>6</v>
      </c>
      <c r="Y25" s="6">
        <f>SUM(X25,M25)</f>
        <v>18.5</v>
      </c>
    </row>
    <row r="26" spans="1:26" s="17" customFormat="1">
      <c r="A26" s="6">
        <v>11</v>
      </c>
      <c r="B26" s="6">
        <v>567271</v>
      </c>
      <c r="C26" s="6" t="s">
        <v>129</v>
      </c>
      <c r="D26" s="6" t="s">
        <v>130</v>
      </c>
      <c r="E26" s="6" t="s">
        <v>51</v>
      </c>
      <c r="F26" s="6" t="s">
        <v>44</v>
      </c>
      <c r="G26" s="15" t="s">
        <v>131</v>
      </c>
      <c r="H26" s="6">
        <v>10</v>
      </c>
      <c r="I26" s="6">
        <v>2.5</v>
      </c>
      <c r="J26" s="6"/>
      <c r="K26" s="16"/>
      <c r="L26" s="6"/>
      <c r="M26" s="6">
        <f>SUM(H26:L26)</f>
        <v>12.5</v>
      </c>
      <c r="N26" s="6"/>
      <c r="O26" s="6">
        <v>2.5</v>
      </c>
      <c r="P26" s="6">
        <v>2</v>
      </c>
      <c r="Q26" s="6"/>
      <c r="R26" s="6"/>
      <c r="S26" s="6">
        <v>1</v>
      </c>
      <c r="T26" s="6">
        <v>0.5</v>
      </c>
      <c r="U26" s="6"/>
      <c r="V26" s="6"/>
      <c r="W26" s="6"/>
      <c r="X26" s="6">
        <f>SUM(N26:W26)</f>
        <v>6</v>
      </c>
      <c r="Y26" s="6">
        <f>SUM(X26,M26)</f>
        <v>18.5</v>
      </c>
    </row>
    <row r="27" spans="1:26" s="17" customFormat="1">
      <c r="A27" s="6">
        <v>12</v>
      </c>
      <c r="B27" s="6">
        <v>570992</v>
      </c>
      <c r="C27" s="6" t="s">
        <v>208</v>
      </c>
      <c r="D27" s="6" t="s">
        <v>58</v>
      </c>
      <c r="E27" s="6" t="s">
        <v>43</v>
      </c>
      <c r="F27" s="6" t="s">
        <v>44</v>
      </c>
      <c r="G27" s="15" t="s">
        <v>209</v>
      </c>
      <c r="H27" s="6">
        <v>10</v>
      </c>
      <c r="I27" s="6">
        <v>2.5</v>
      </c>
      <c r="J27" s="6"/>
      <c r="K27" s="16"/>
      <c r="L27" s="6"/>
      <c r="M27" s="6">
        <f>SUM(H27:L27)</f>
        <v>12.5</v>
      </c>
      <c r="N27" s="6">
        <v>4</v>
      </c>
      <c r="O27" s="6"/>
      <c r="P27" s="6"/>
      <c r="Q27" s="6"/>
      <c r="R27" s="6"/>
      <c r="S27" s="6"/>
      <c r="T27" s="6">
        <v>0.5</v>
      </c>
      <c r="U27" s="6"/>
      <c r="V27" s="6">
        <v>1</v>
      </c>
      <c r="W27" s="6">
        <v>0.4</v>
      </c>
      <c r="X27" s="6">
        <f>SUM(N27:W27)</f>
        <v>5.9</v>
      </c>
      <c r="Y27" s="6">
        <f>SUM(X27,M27)</f>
        <v>18.399999999999999</v>
      </c>
    </row>
    <row r="28" spans="1:26" s="17" customFormat="1">
      <c r="A28" s="6">
        <v>13</v>
      </c>
      <c r="B28" s="6">
        <v>560763</v>
      </c>
      <c r="C28" s="6" t="s">
        <v>86</v>
      </c>
      <c r="D28" s="6" t="s">
        <v>87</v>
      </c>
      <c r="E28" s="6" t="s">
        <v>88</v>
      </c>
      <c r="F28" s="6" t="s">
        <v>44</v>
      </c>
      <c r="G28" s="15" t="s">
        <v>89</v>
      </c>
      <c r="H28" s="6">
        <v>5.75</v>
      </c>
      <c r="I28" s="6">
        <v>2.5</v>
      </c>
      <c r="J28" s="6"/>
      <c r="K28" s="16"/>
      <c r="L28" s="6"/>
      <c r="M28" s="6">
        <f>SUM(H28:L28)</f>
        <v>8.25</v>
      </c>
      <c r="N28" s="6">
        <v>4</v>
      </c>
      <c r="O28" s="6">
        <v>1</v>
      </c>
      <c r="P28" s="6">
        <v>2</v>
      </c>
      <c r="Q28" s="6">
        <v>1.5</v>
      </c>
      <c r="R28" s="6"/>
      <c r="S28" s="6"/>
      <c r="T28" s="6">
        <v>0.5</v>
      </c>
      <c r="U28" s="6"/>
      <c r="V28" s="6">
        <v>1</v>
      </c>
      <c r="W28" s="6"/>
      <c r="X28" s="6">
        <f>SUM(N28:W28)</f>
        <v>10</v>
      </c>
      <c r="Y28" s="6">
        <f>SUM(X28,M28)</f>
        <v>18.25</v>
      </c>
    </row>
    <row r="29" spans="1:26" s="17" customFormat="1">
      <c r="A29" s="6">
        <v>14</v>
      </c>
      <c r="B29" s="6">
        <v>585611</v>
      </c>
      <c r="C29" s="6" t="s">
        <v>147</v>
      </c>
      <c r="D29" s="6" t="s">
        <v>148</v>
      </c>
      <c r="E29" s="6" t="s">
        <v>114</v>
      </c>
      <c r="F29" s="6" t="s">
        <v>44</v>
      </c>
      <c r="G29" s="15" t="s">
        <v>149</v>
      </c>
      <c r="H29" s="6">
        <v>9.75</v>
      </c>
      <c r="I29" s="6">
        <v>2.5</v>
      </c>
      <c r="J29" s="6"/>
      <c r="K29" s="16"/>
      <c r="L29" s="6"/>
      <c r="M29" s="6">
        <f>SUM(H29:L29)</f>
        <v>12.25</v>
      </c>
      <c r="N29" s="6"/>
      <c r="O29" s="6">
        <v>2.5</v>
      </c>
      <c r="P29" s="6">
        <v>2</v>
      </c>
      <c r="Q29" s="6"/>
      <c r="R29" s="6"/>
      <c r="S29" s="6"/>
      <c r="T29" s="6">
        <v>0.5</v>
      </c>
      <c r="U29" s="6">
        <v>0.8</v>
      </c>
      <c r="V29" s="6"/>
      <c r="W29" s="6"/>
      <c r="X29" s="6">
        <f>SUM(N29:W29)</f>
        <v>5.8</v>
      </c>
      <c r="Y29" s="6">
        <f>SUM(X29,M29)</f>
        <v>18.05</v>
      </c>
      <c r="Z29" s="18"/>
    </row>
    <row r="30" spans="1:26" s="17" customFormat="1">
      <c r="A30" s="6">
        <v>15</v>
      </c>
      <c r="B30" s="6">
        <v>554420</v>
      </c>
      <c r="C30" s="6" t="s">
        <v>181</v>
      </c>
      <c r="D30" s="6" t="s">
        <v>114</v>
      </c>
      <c r="E30" s="6" t="s">
        <v>43</v>
      </c>
      <c r="F30" s="6" t="s">
        <v>44</v>
      </c>
      <c r="G30" s="15" t="s">
        <v>182</v>
      </c>
      <c r="H30" s="6">
        <v>10</v>
      </c>
      <c r="I30" s="6">
        <v>2.5</v>
      </c>
      <c r="J30" s="6"/>
      <c r="K30" s="16"/>
      <c r="L30" s="6"/>
      <c r="M30" s="6">
        <f>SUM(H30:L30)</f>
        <v>12.5</v>
      </c>
      <c r="N30" s="6"/>
      <c r="O30" s="6">
        <v>2.5</v>
      </c>
      <c r="P30" s="6">
        <v>2</v>
      </c>
      <c r="Q30" s="6"/>
      <c r="R30" s="6"/>
      <c r="S30" s="6">
        <v>0.5</v>
      </c>
      <c r="T30" s="6">
        <v>0.5</v>
      </c>
      <c r="U30" s="6"/>
      <c r="V30" s="6"/>
      <c r="W30" s="6"/>
      <c r="X30" s="6">
        <f>SUM(N30:W30)</f>
        <v>5.5</v>
      </c>
      <c r="Y30" s="6">
        <f>SUM(X30,M30)</f>
        <v>18</v>
      </c>
      <c r="Z30" s="18"/>
    </row>
    <row r="31" spans="1:26" s="17" customFormat="1">
      <c r="A31" s="6">
        <v>16</v>
      </c>
      <c r="B31" s="6">
        <v>562613</v>
      </c>
      <c r="C31" s="6" t="s">
        <v>159</v>
      </c>
      <c r="D31" s="6" t="s">
        <v>160</v>
      </c>
      <c r="E31" s="6" t="s">
        <v>114</v>
      </c>
      <c r="F31" s="6" t="s">
        <v>44</v>
      </c>
      <c r="G31" s="15" t="s">
        <v>161</v>
      </c>
      <c r="H31" s="6">
        <v>10</v>
      </c>
      <c r="I31" s="6">
        <v>2.5</v>
      </c>
      <c r="J31" s="6"/>
      <c r="K31" s="16"/>
      <c r="L31" s="6"/>
      <c r="M31" s="6">
        <f>SUM(H31:L31)</f>
        <v>12.5</v>
      </c>
      <c r="N31" s="6"/>
      <c r="O31" s="6">
        <v>2.5</v>
      </c>
      <c r="P31" s="6">
        <v>2</v>
      </c>
      <c r="Q31" s="6"/>
      <c r="R31" s="6"/>
      <c r="S31" s="6">
        <v>0.5</v>
      </c>
      <c r="T31" s="6">
        <v>0.5</v>
      </c>
      <c r="U31" s="6"/>
      <c r="V31" s="6"/>
      <c r="W31" s="6"/>
      <c r="X31" s="6">
        <f>SUM(N31:W31)</f>
        <v>5.5</v>
      </c>
      <c r="Y31" s="6">
        <f>SUM(X31,M31)</f>
        <v>18</v>
      </c>
    </row>
    <row r="32" spans="1:26" s="17" customFormat="1">
      <c r="A32" s="6">
        <v>17</v>
      </c>
      <c r="B32" s="6">
        <v>579180</v>
      </c>
      <c r="C32" s="6" t="s">
        <v>168</v>
      </c>
      <c r="D32" s="6" t="s">
        <v>59</v>
      </c>
      <c r="E32" s="6" t="s">
        <v>51</v>
      </c>
      <c r="F32" s="6" t="s">
        <v>44</v>
      </c>
      <c r="G32" s="15" t="s">
        <v>169</v>
      </c>
      <c r="H32" s="6">
        <v>10</v>
      </c>
      <c r="I32" s="6">
        <v>1.88</v>
      </c>
      <c r="J32" s="6">
        <v>0.62</v>
      </c>
      <c r="K32" s="16"/>
      <c r="L32" s="6">
        <v>0.25</v>
      </c>
      <c r="M32" s="6">
        <f>SUM(H32:L32)</f>
        <v>12.749999999999998</v>
      </c>
      <c r="N32" s="6"/>
      <c r="O32" s="6">
        <v>2.5</v>
      </c>
      <c r="P32" s="6">
        <v>2</v>
      </c>
      <c r="Q32" s="6"/>
      <c r="R32" s="6"/>
      <c r="S32" s="6"/>
      <c r="T32" s="6">
        <v>0.5</v>
      </c>
      <c r="U32" s="6"/>
      <c r="V32" s="6"/>
      <c r="W32" s="6"/>
      <c r="X32" s="6">
        <f>SUM(N32:W32)</f>
        <v>5</v>
      </c>
      <c r="Y32" s="6">
        <f>SUM(X32,M32)</f>
        <v>17.75</v>
      </c>
    </row>
    <row r="33" spans="1:26" s="17" customFormat="1">
      <c r="A33" s="6">
        <v>18</v>
      </c>
      <c r="B33" s="6">
        <v>557421</v>
      </c>
      <c r="C33" s="6" t="s">
        <v>166</v>
      </c>
      <c r="D33" s="6" t="s">
        <v>43</v>
      </c>
      <c r="E33" s="6" t="s">
        <v>59</v>
      </c>
      <c r="F33" s="6" t="s">
        <v>44</v>
      </c>
      <c r="G33" s="15" t="s">
        <v>167</v>
      </c>
      <c r="H33" s="6">
        <v>10</v>
      </c>
      <c r="I33" s="6">
        <v>2.5</v>
      </c>
      <c r="J33" s="6"/>
      <c r="K33" s="16"/>
      <c r="L33" s="6"/>
      <c r="M33" s="6">
        <f>SUM(H33:L33)</f>
        <v>12.5</v>
      </c>
      <c r="N33" s="6"/>
      <c r="O33" s="6">
        <v>2.5</v>
      </c>
      <c r="P33" s="6">
        <v>2</v>
      </c>
      <c r="Q33" s="6"/>
      <c r="R33" s="6"/>
      <c r="S33" s="6"/>
      <c r="T33" s="6">
        <v>0.5</v>
      </c>
      <c r="U33" s="6"/>
      <c r="V33" s="6"/>
      <c r="W33" s="6"/>
      <c r="X33" s="6">
        <f>SUM(N33:W33)</f>
        <v>5</v>
      </c>
      <c r="Y33" s="6">
        <f>SUM(X33,M33)</f>
        <v>17.5</v>
      </c>
      <c r="Z33" s="18"/>
    </row>
    <row r="34" spans="1:26" s="17" customFormat="1">
      <c r="A34" s="6">
        <v>19</v>
      </c>
      <c r="B34" s="6">
        <v>558940</v>
      </c>
      <c r="C34" s="6" t="s">
        <v>139</v>
      </c>
      <c r="D34" s="6" t="s">
        <v>58</v>
      </c>
      <c r="E34" s="6" t="s">
        <v>87</v>
      </c>
      <c r="F34" s="6" t="s">
        <v>44</v>
      </c>
      <c r="G34" s="15" t="s">
        <v>140</v>
      </c>
      <c r="H34" s="6">
        <v>10</v>
      </c>
      <c r="I34" s="6">
        <v>2.5</v>
      </c>
      <c r="J34" s="6"/>
      <c r="K34" s="16"/>
      <c r="L34" s="6"/>
      <c r="M34" s="6">
        <f>SUM(H34:L34)</f>
        <v>12.5</v>
      </c>
      <c r="N34" s="6"/>
      <c r="O34" s="6">
        <v>2.5</v>
      </c>
      <c r="P34" s="6">
        <v>2</v>
      </c>
      <c r="Q34" s="6"/>
      <c r="R34" s="6"/>
      <c r="S34" s="6"/>
      <c r="T34" s="6">
        <v>0.5</v>
      </c>
      <c r="U34" s="6"/>
      <c r="V34" s="6"/>
      <c r="W34" s="6"/>
      <c r="X34" s="6">
        <f>SUM(N34:W34)</f>
        <v>5</v>
      </c>
      <c r="Y34" s="6">
        <f>SUM(X34,M34)</f>
        <v>17.5</v>
      </c>
    </row>
    <row r="35" spans="1:26" s="17" customFormat="1">
      <c r="A35" s="6">
        <v>20</v>
      </c>
      <c r="B35" s="6">
        <v>565015</v>
      </c>
      <c r="C35" s="6" t="s">
        <v>93</v>
      </c>
      <c r="D35" s="6" t="s">
        <v>94</v>
      </c>
      <c r="E35" s="6" t="s">
        <v>43</v>
      </c>
      <c r="F35" s="6" t="s">
        <v>44</v>
      </c>
      <c r="G35" s="15" t="s">
        <v>95</v>
      </c>
      <c r="H35" s="6">
        <v>10</v>
      </c>
      <c r="I35" s="6">
        <v>2.5</v>
      </c>
      <c r="J35" s="6"/>
      <c r="K35" s="16"/>
      <c r="L35" s="6"/>
      <c r="M35" s="6">
        <f>SUM(H35:L35)</f>
        <v>12.5</v>
      </c>
      <c r="N35" s="6"/>
      <c r="O35" s="6"/>
      <c r="P35" s="6">
        <v>2</v>
      </c>
      <c r="Q35" s="6">
        <v>1.5</v>
      </c>
      <c r="R35" s="6"/>
      <c r="S35" s="6"/>
      <c r="T35" s="6">
        <v>0.5</v>
      </c>
      <c r="U35" s="6">
        <v>0.8</v>
      </c>
      <c r="V35" s="6"/>
      <c r="W35" s="6"/>
      <c r="X35" s="6">
        <f>SUM(N35:W35)</f>
        <v>4.8</v>
      </c>
      <c r="Y35" s="6">
        <f>SUM(X35,M35)</f>
        <v>17.3</v>
      </c>
    </row>
    <row r="36" spans="1:26" s="17" customFormat="1">
      <c r="A36" s="6">
        <v>21</v>
      </c>
      <c r="B36" s="6">
        <v>594351</v>
      </c>
      <c r="C36" s="6" t="s">
        <v>201</v>
      </c>
      <c r="D36" s="6" t="s">
        <v>59</v>
      </c>
      <c r="E36" s="6" t="s">
        <v>87</v>
      </c>
      <c r="F36" s="6" t="s">
        <v>44</v>
      </c>
      <c r="G36" s="15" t="s">
        <v>202</v>
      </c>
      <c r="H36" s="6">
        <v>9.5</v>
      </c>
      <c r="I36" s="6">
        <v>2.5</v>
      </c>
      <c r="J36" s="6"/>
      <c r="K36" s="16"/>
      <c r="L36" s="6"/>
      <c r="M36" s="6">
        <f>SUM(H36:L36)</f>
        <v>12</v>
      </c>
      <c r="N36" s="6"/>
      <c r="O36" s="6">
        <v>2.5</v>
      </c>
      <c r="P36" s="6">
        <v>2</v>
      </c>
      <c r="Q36" s="6"/>
      <c r="R36" s="6"/>
      <c r="S36" s="6"/>
      <c r="T36" s="6">
        <v>0.5</v>
      </c>
      <c r="U36" s="6"/>
      <c r="V36" s="6"/>
      <c r="W36" s="6"/>
      <c r="X36" s="6">
        <f>SUM(N36:W36)</f>
        <v>5</v>
      </c>
      <c r="Y36" s="6">
        <f>SUM(X36,M36)</f>
        <v>17</v>
      </c>
      <c r="Z36" s="18"/>
    </row>
    <row r="37" spans="1:26" s="17" customFormat="1">
      <c r="A37" s="6">
        <v>22</v>
      </c>
      <c r="B37" s="6">
        <v>565612</v>
      </c>
      <c r="C37" s="6" t="s">
        <v>54</v>
      </c>
      <c r="D37" s="6" t="s">
        <v>48</v>
      </c>
      <c r="E37" s="6" t="s">
        <v>55</v>
      </c>
      <c r="F37" s="6" t="s">
        <v>44</v>
      </c>
      <c r="G37" s="15" t="s">
        <v>56</v>
      </c>
      <c r="H37" s="6">
        <v>10</v>
      </c>
      <c r="I37" s="6">
        <v>2.5</v>
      </c>
      <c r="J37" s="6"/>
      <c r="K37" s="16"/>
      <c r="L37" s="6">
        <v>0.5</v>
      </c>
      <c r="M37" s="6">
        <f>SUM(H37:L37)</f>
        <v>13</v>
      </c>
      <c r="N37" s="6"/>
      <c r="O37" s="6"/>
      <c r="P37" s="6">
        <v>2</v>
      </c>
      <c r="Q37" s="6">
        <v>1.5</v>
      </c>
      <c r="R37" s="6"/>
      <c r="S37" s="6"/>
      <c r="T37" s="6">
        <v>0.5</v>
      </c>
      <c r="U37" s="16"/>
      <c r="V37" s="6"/>
      <c r="W37" s="6"/>
      <c r="X37" s="6">
        <f>SUM(N37:W37)</f>
        <v>4</v>
      </c>
      <c r="Y37" s="6">
        <f>SUM(X37,M37)</f>
        <v>17</v>
      </c>
    </row>
    <row r="38" spans="1:26" s="17" customFormat="1">
      <c r="A38" s="6">
        <v>23</v>
      </c>
      <c r="B38" s="6">
        <v>570446</v>
      </c>
      <c r="C38" s="6" t="s">
        <v>172</v>
      </c>
      <c r="D38" s="6" t="s">
        <v>58</v>
      </c>
      <c r="E38" s="6" t="s">
        <v>114</v>
      </c>
      <c r="F38" s="6" t="s">
        <v>44</v>
      </c>
      <c r="G38" s="15" t="s">
        <v>173</v>
      </c>
      <c r="H38" s="6">
        <v>10</v>
      </c>
      <c r="I38" s="6">
        <v>2.5</v>
      </c>
      <c r="J38" s="6"/>
      <c r="K38" s="16"/>
      <c r="L38" s="6"/>
      <c r="M38" s="6">
        <f>SUM(H38:L38)</f>
        <v>12.5</v>
      </c>
      <c r="N38" s="6"/>
      <c r="O38" s="6">
        <v>2.5</v>
      </c>
      <c r="P38" s="6"/>
      <c r="Q38" s="6">
        <v>1.5</v>
      </c>
      <c r="R38" s="6"/>
      <c r="S38" s="6"/>
      <c r="T38" s="6">
        <v>0.5</v>
      </c>
      <c r="U38" s="6"/>
      <c r="V38" s="6"/>
      <c r="W38" s="6"/>
      <c r="X38" s="6">
        <f>SUM(N38:W38)</f>
        <v>4.5</v>
      </c>
      <c r="Y38" s="6">
        <f>SUM(X38,M38)</f>
        <v>17</v>
      </c>
    </row>
    <row r="39" spans="1:26" s="17" customFormat="1">
      <c r="A39" s="6">
        <v>24</v>
      </c>
      <c r="B39" s="6">
        <v>569679</v>
      </c>
      <c r="C39" s="6" t="s">
        <v>189</v>
      </c>
      <c r="D39" s="6" t="s">
        <v>190</v>
      </c>
      <c r="E39" s="6" t="s">
        <v>191</v>
      </c>
      <c r="F39" s="6" t="s">
        <v>192</v>
      </c>
      <c r="G39" s="15" t="s">
        <v>193</v>
      </c>
      <c r="H39" s="6">
        <v>10</v>
      </c>
      <c r="I39" s="6">
        <v>2.5</v>
      </c>
      <c r="J39" s="6"/>
      <c r="K39" s="16"/>
      <c r="L39" s="6"/>
      <c r="M39" s="6">
        <f>SUM(H39:L39)</f>
        <v>12.5</v>
      </c>
      <c r="N39" s="6"/>
      <c r="O39" s="6">
        <v>2.5</v>
      </c>
      <c r="P39" s="6"/>
      <c r="Q39" s="6"/>
      <c r="R39" s="6"/>
      <c r="S39" s="6">
        <v>0.5</v>
      </c>
      <c r="T39" s="6">
        <v>0.5</v>
      </c>
      <c r="U39" s="6"/>
      <c r="V39" s="6"/>
      <c r="W39" s="6"/>
      <c r="X39" s="6">
        <f>SUM(N39:W39)</f>
        <v>3.5</v>
      </c>
      <c r="Y39" s="6">
        <f>SUM(X39,M39)</f>
        <v>16</v>
      </c>
    </row>
    <row r="40" spans="1:26" s="17" customFormat="1">
      <c r="A40" s="6">
        <v>25</v>
      </c>
      <c r="B40" s="6">
        <v>588568</v>
      </c>
      <c r="C40" s="6" t="s">
        <v>184</v>
      </c>
      <c r="D40" s="6" t="s">
        <v>42</v>
      </c>
      <c r="E40" s="6" t="s">
        <v>58</v>
      </c>
      <c r="F40" s="6" t="s">
        <v>44</v>
      </c>
      <c r="G40" s="15" t="s">
        <v>185</v>
      </c>
      <c r="H40" s="6">
        <v>10</v>
      </c>
      <c r="I40" s="6">
        <v>0.75</v>
      </c>
      <c r="J40" s="6">
        <v>0.7</v>
      </c>
      <c r="K40" s="16"/>
      <c r="L40" s="6"/>
      <c r="M40" s="6">
        <f>SUM(H40:L40)</f>
        <v>11.45</v>
      </c>
      <c r="N40" s="6"/>
      <c r="O40" s="6">
        <v>2.5</v>
      </c>
      <c r="P40" s="6"/>
      <c r="Q40" s="6"/>
      <c r="R40" s="6"/>
      <c r="S40" s="6">
        <v>0.5</v>
      </c>
      <c r="T40" s="6">
        <v>0.5</v>
      </c>
      <c r="U40" s="6"/>
      <c r="V40" s="6">
        <v>1</v>
      </c>
      <c r="W40" s="6"/>
      <c r="X40" s="6">
        <f>SUM(N40:W40)</f>
        <v>4.5</v>
      </c>
      <c r="Y40" s="6">
        <f>SUM(X40,M40)</f>
        <v>15.95</v>
      </c>
      <c r="Z40" s="18"/>
    </row>
    <row r="41" spans="1:26" s="17" customFormat="1">
      <c r="A41" s="6">
        <v>26</v>
      </c>
      <c r="B41" s="6">
        <v>575538</v>
      </c>
      <c r="C41" s="6" t="s">
        <v>111</v>
      </c>
      <c r="D41" s="6" t="s">
        <v>112</v>
      </c>
      <c r="E41" s="6" t="s">
        <v>51</v>
      </c>
      <c r="F41" s="6" t="s">
        <v>44</v>
      </c>
      <c r="G41" s="15" t="s">
        <v>113</v>
      </c>
      <c r="H41" s="6">
        <v>10</v>
      </c>
      <c r="I41" s="6">
        <v>2.5</v>
      </c>
      <c r="J41" s="6"/>
      <c r="K41" s="16"/>
      <c r="L41" s="6"/>
      <c r="M41" s="6">
        <f>SUM(H41:L41)</f>
        <v>12.5</v>
      </c>
      <c r="N41" s="6"/>
      <c r="O41" s="6"/>
      <c r="P41" s="6">
        <v>2</v>
      </c>
      <c r="Q41" s="6"/>
      <c r="R41" s="6"/>
      <c r="S41" s="6"/>
      <c r="T41" s="6">
        <v>0.5</v>
      </c>
      <c r="U41" s="6">
        <v>0.8</v>
      </c>
      <c r="V41" s="6"/>
      <c r="W41" s="6"/>
      <c r="X41" s="6">
        <f>SUM(N41:W41)</f>
        <v>3.3</v>
      </c>
      <c r="Y41" s="6">
        <f>SUM(X41,M41)</f>
        <v>15.8</v>
      </c>
      <c r="Z41" s="18"/>
    </row>
    <row r="42" spans="1:26" s="17" customFormat="1">
      <c r="A42" s="6">
        <v>27</v>
      </c>
      <c r="B42" s="6">
        <v>568071</v>
      </c>
      <c r="C42" s="6" t="s">
        <v>41</v>
      </c>
      <c r="D42" s="6" t="s">
        <v>42</v>
      </c>
      <c r="E42" s="6" t="s">
        <v>43</v>
      </c>
      <c r="F42" s="6" t="s">
        <v>44</v>
      </c>
      <c r="G42" s="15" t="s">
        <v>45</v>
      </c>
      <c r="H42" s="6">
        <v>10</v>
      </c>
      <c r="I42" s="6">
        <v>2.5</v>
      </c>
      <c r="J42" s="6"/>
      <c r="K42" s="16"/>
      <c r="L42" s="6"/>
      <c r="M42" s="6">
        <f>SUM(H42:L42)</f>
        <v>12.5</v>
      </c>
      <c r="N42" s="6"/>
      <c r="O42" s="6"/>
      <c r="P42" s="6"/>
      <c r="Q42" s="6">
        <v>1.5</v>
      </c>
      <c r="R42" s="6"/>
      <c r="S42" s="6">
        <v>0.5</v>
      </c>
      <c r="T42" s="6">
        <v>0.5</v>
      </c>
      <c r="U42" s="16">
        <v>0.8</v>
      </c>
      <c r="V42" s="6"/>
      <c r="W42" s="6"/>
      <c r="X42" s="6">
        <f>SUM(N42:W42)</f>
        <v>3.3</v>
      </c>
      <c r="Y42" s="6">
        <f>SUM(X42,M42)</f>
        <v>15.8</v>
      </c>
    </row>
    <row r="43" spans="1:26" s="17" customFormat="1">
      <c r="A43" s="6">
        <v>28</v>
      </c>
      <c r="B43" s="6">
        <v>562757</v>
      </c>
      <c r="C43" s="6" t="s">
        <v>102</v>
      </c>
      <c r="D43" s="6" t="s">
        <v>69</v>
      </c>
      <c r="E43" s="6" t="s">
        <v>77</v>
      </c>
      <c r="F43" s="6" t="s">
        <v>44</v>
      </c>
      <c r="G43" s="15" t="s">
        <v>103</v>
      </c>
      <c r="H43" s="6">
        <v>10</v>
      </c>
      <c r="I43" s="6">
        <v>2.5</v>
      </c>
      <c r="J43" s="6"/>
      <c r="K43" s="16"/>
      <c r="L43" s="6"/>
      <c r="M43" s="6">
        <f>SUM(H43:L43)</f>
        <v>12.5</v>
      </c>
      <c r="N43" s="6"/>
      <c r="O43" s="6"/>
      <c r="P43" s="6">
        <v>2</v>
      </c>
      <c r="Q43" s="6"/>
      <c r="R43" s="6"/>
      <c r="S43" s="6"/>
      <c r="T43" s="6">
        <v>0.5</v>
      </c>
      <c r="U43" s="6">
        <v>0.8</v>
      </c>
      <c r="V43" s="6"/>
      <c r="W43" s="6"/>
      <c r="X43" s="6">
        <f>SUM(N43:W43)</f>
        <v>3.3</v>
      </c>
      <c r="Y43" s="6">
        <f>SUM(X43,M43)</f>
        <v>15.8</v>
      </c>
    </row>
    <row r="44" spans="1:26" s="17" customFormat="1">
      <c r="A44" s="6">
        <v>29</v>
      </c>
      <c r="B44" s="6">
        <v>554644</v>
      </c>
      <c r="C44" s="6" t="s">
        <v>170</v>
      </c>
      <c r="D44" s="6" t="s">
        <v>87</v>
      </c>
      <c r="E44" s="6" t="s">
        <v>43</v>
      </c>
      <c r="F44" s="6" t="s">
        <v>44</v>
      </c>
      <c r="G44" s="15" t="s">
        <v>171</v>
      </c>
      <c r="H44" s="6">
        <v>10</v>
      </c>
      <c r="I44" s="6"/>
      <c r="J44" s="6">
        <v>0.3</v>
      </c>
      <c r="K44" s="16"/>
      <c r="L44" s="6"/>
      <c r="M44" s="6">
        <f>SUM(H44:L44)</f>
        <v>10.3</v>
      </c>
      <c r="N44" s="6">
        <v>4</v>
      </c>
      <c r="O44" s="6">
        <v>1</v>
      </c>
      <c r="P44" s="6"/>
      <c r="Q44" s="6"/>
      <c r="R44" s="6"/>
      <c r="S44" s="6"/>
      <c r="T44" s="6">
        <v>0.5</v>
      </c>
      <c r="U44" s="6"/>
      <c r="V44" s="6"/>
      <c r="W44" s="6"/>
      <c r="X44" s="6">
        <f>SUM(N44:W44)</f>
        <v>5.5</v>
      </c>
      <c r="Y44" s="6">
        <f>SUM(X44,M44)</f>
        <v>15.8</v>
      </c>
    </row>
    <row r="45" spans="1:26" s="17" customFormat="1">
      <c r="A45" s="6">
        <v>30</v>
      </c>
      <c r="B45" s="6">
        <v>587686</v>
      </c>
      <c r="C45" s="6" t="s">
        <v>104</v>
      </c>
      <c r="D45" s="6" t="s">
        <v>105</v>
      </c>
      <c r="E45" s="6" t="s">
        <v>42</v>
      </c>
      <c r="F45" s="6" t="s">
        <v>106</v>
      </c>
      <c r="G45" s="15" t="s">
        <v>107</v>
      </c>
      <c r="H45" s="6">
        <v>6.75</v>
      </c>
      <c r="I45" s="6">
        <v>1.5</v>
      </c>
      <c r="J45" s="6"/>
      <c r="K45" s="16">
        <v>1</v>
      </c>
      <c r="L45" s="6"/>
      <c r="M45" s="6">
        <f>SUM(H45:L45)</f>
        <v>9.25</v>
      </c>
      <c r="N45" s="6"/>
      <c r="O45" s="6">
        <v>2.5</v>
      </c>
      <c r="P45" s="6"/>
      <c r="Q45" s="6">
        <v>1.5</v>
      </c>
      <c r="R45" s="6"/>
      <c r="S45" s="6">
        <v>0.5</v>
      </c>
      <c r="T45" s="6">
        <v>0.5</v>
      </c>
      <c r="U45" s="6"/>
      <c r="V45" s="6">
        <v>1</v>
      </c>
      <c r="W45" s="6">
        <v>0.5</v>
      </c>
      <c r="X45" s="6">
        <f>SUM(N45:W45)</f>
        <v>6.5</v>
      </c>
      <c r="Y45" s="6">
        <f>SUM(X45,M45)</f>
        <v>15.75</v>
      </c>
    </row>
    <row r="46" spans="1:26" s="17" customFormat="1">
      <c r="A46" s="6">
        <v>31</v>
      </c>
      <c r="B46" s="6">
        <v>561305</v>
      </c>
      <c r="C46" s="6" t="s">
        <v>127</v>
      </c>
      <c r="D46" s="6" t="s">
        <v>42</v>
      </c>
      <c r="E46" s="6" t="s">
        <v>43</v>
      </c>
      <c r="F46" s="6" t="s">
        <v>44</v>
      </c>
      <c r="G46" s="15" t="s">
        <v>128</v>
      </c>
      <c r="H46" s="6">
        <v>10</v>
      </c>
      <c r="I46" s="6">
        <v>2.5</v>
      </c>
      <c r="J46" s="6"/>
      <c r="K46" s="16"/>
      <c r="L46" s="6"/>
      <c r="M46" s="6">
        <f>SUM(H46:L46)</f>
        <v>12.5</v>
      </c>
      <c r="N46" s="6"/>
      <c r="O46" s="6"/>
      <c r="P46" s="6"/>
      <c r="Q46" s="6">
        <v>1.5</v>
      </c>
      <c r="R46" s="6"/>
      <c r="S46" s="6"/>
      <c r="T46" s="6">
        <v>0.5</v>
      </c>
      <c r="U46" s="6">
        <v>0.8</v>
      </c>
      <c r="V46" s="6"/>
      <c r="W46" s="6"/>
      <c r="X46" s="6">
        <f>SUM(N46:W46)</f>
        <v>2.8</v>
      </c>
      <c r="Y46" s="6">
        <f>SUM(X46,M46)</f>
        <v>15.3</v>
      </c>
    </row>
    <row r="47" spans="1:26" s="17" customFormat="1">
      <c r="A47" s="6">
        <v>32</v>
      </c>
      <c r="B47" s="6">
        <v>576704</v>
      </c>
      <c r="C47" s="6" t="s">
        <v>150</v>
      </c>
      <c r="D47" s="6" t="s">
        <v>87</v>
      </c>
      <c r="E47" s="6" t="s">
        <v>77</v>
      </c>
      <c r="F47" s="6" t="s">
        <v>37</v>
      </c>
      <c r="G47" s="15" t="s">
        <v>151</v>
      </c>
      <c r="H47" s="6">
        <v>10</v>
      </c>
      <c r="I47" s="6">
        <v>1.38</v>
      </c>
      <c r="J47" s="6"/>
      <c r="K47" s="16"/>
      <c r="L47" s="6"/>
      <c r="M47" s="6">
        <f>SUM(H47:L47)</f>
        <v>11.379999999999999</v>
      </c>
      <c r="N47" s="6"/>
      <c r="O47" s="6">
        <v>2.5</v>
      </c>
      <c r="P47" s="6"/>
      <c r="Q47" s="6"/>
      <c r="R47" s="6"/>
      <c r="S47" s="6"/>
      <c r="T47" s="6">
        <v>0.5</v>
      </c>
      <c r="U47" s="6">
        <v>0.8</v>
      </c>
      <c r="V47" s="6"/>
      <c r="W47" s="6"/>
      <c r="X47" s="6">
        <f>SUM(N47:W47)</f>
        <v>3.8</v>
      </c>
      <c r="Y47" s="6">
        <f>SUM(X47,M47)</f>
        <v>15.18</v>
      </c>
    </row>
    <row r="48" spans="1:26" s="17" customFormat="1">
      <c r="A48" s="6">
        <v>33</v>
      </c>
      <c r="B48" s="6">
        <v>557504</v>
      </c>
      <c r="C48" s="6" t="s">
        <v>115</v>
      </c>
      <c r="D48" s="6" t="s">
        <v>116</v>
      </c>
      <c r="E48" s="6" t="s">
        <v>114</v>
      </c>
      <c r="F48" s="6" t="s">
        <v>44</v>
      </c>
      <c r="G48" s="15" t="s">
        <v>117</v>
      </c>
      <c r="H48" s="6">
        <v>10</v>
      </c>
      <c r="I48" s="6">
        <v>2.5</v>
      </c>
      <c r="J48" s="6"/>
      <c r="K48" s="16"/>
      <c r="L48" s="6"/>
      <c r="M48" s="6">
        <f>SUM(H48:L48)</f>
        <v>12.5</v>
      </c>
      <c r="N48" s="6"/>
      <c r="O48" s="6"/>
      <c r="P48" s="6"/>
      <c r="Q48" s="6">
        <v>1.5</v>
      </c>
      <c r="R48" s="6"/>
      <c r="S48" s="6">
        <v>0.5</v>
      </c>
      <c r="T48" s="6">
        <v>0.5</v>
      </c>
      <c r="U48" s="6"/>
      <c r="V48" s="6"/>
      <c r="W48" s="6"/>
      <c r="X48" s="6">
        <f>SUM(N48:W48)</f>
        <v>2.5</v>
      </c>
      <c r="Y48" s="6">
        <f>SUM(X48,M48)</f>
        <v>15</v>
      </c>
      <c r="Z48" s="18"/>
    </row>
    <row r="49" spans="1:26" s="17" customFormat="1">
      <c r="A49" s="6">
        <v>34</v>
      </c>
      <c r="B49" s="6">
        <v>563993</v>
      </c>
      <c r="C49" s="6" t="s">
        <v>50</v>
      </c>
      <c r="D49" s="6" t="s">
        <v>51</v>
      </c>
      <c r="E49" s="6" t="s">
        <v>52</v>
      </c>
      <c r="F49" s="9" t="s">
        <v>44</v>
      </c>
      <c r="G49" s="12" t="s">
        <v>53</v>
      </c>
      <c r="H49" s="9">
        <v>10</v>
      </c>
      <c r="I49" s="6">
        <v>2.5</v>
      </c>
      <c r="J49" s="6"/>
      <c r="K49" s="6"/>
      <c r="L49" s="6"/>
      <c r="M49" s="6">
        <f>SUM(H49:L49)</f>
        <v>12.5</v>
      </c>
      <c r="N49" s="6"/>
      <c r="O49" s="6"/>
      <c r="P49" s="6"/>
      <c r="Q49" s="6">
        <v>1.5</v>
      </c>
      <c r="R49" s="6"/>
      <c r="S49" s="6"/>
      <c r="T49" s="6"/>
      <c r="U49" s="6"/>
      <c r="V49" s="6">
        <v>1</v>
      </c>
      <c r="W49" s="6"/>
      <c r="X49" s="6">
        <f>SUM(N49:W49)</f>
        <v>2.5</v>
      </c>
      <c r="Y49" s="6">
        <f>SUM(X49,M49)</f>
        <v>15</v>
      </c>
    </row>
    <row r="50" spans="1:26" s="17" customFormat="1">
      <c r="A50" s="6">
        <v>35</v>
      </c>
      <c r="B50" s="6">
        <v>554050</v>
      </c>
      <c r="C50" s="6" t="s">
        <v>203</v>
      </c>
      <c r="D50" s="6" t="s">
        <v>58</v>
      </c>
      <c r="E50" s="6" t="s">
        <v>43</v>
      </c>
      <c r="F50" s="6" t="s">
        <v>44</v>
      </c>
      <c r="G50" s="15" t="s">
        <v>204</v>
      </c>
      <c r="H50" s="6">
        <v>10</v>
      </c>
      <c r="I50" s="6">
        <v>2.5</v>
      </c>
      <c r="J50" s="6"/>
      <c r="K50" s="16"/>
      <c r="L50" s="6"/>
      <c r="M50" s="6">
        <f>SUM(H50:L50)</f>
        <v>12.5</v>
      </c>
      <c r="N50" s="6"/>
      <c r="O50" s="6"/>
      <c r="P50" s="6">
        <v>2</v>
      </c>
      <c r="Q50" s="6"/>
      <c r="R50" s="6"/>
      <c r="S50" s="6"/>
      <c r="T50" s="6">
        <v>0.5</v>
      </c>
      <c r="U50" s="6"/>
      <c r="V50" s="6"/>
      <c r="W50" s="6"/>
      <c r="X50" s="6">
        <f>SUM(N50:W50)</f>
        <v>2.5</v>
      </c>
      <c r="Y50" s="6">
        <f>SUM(X50,M50)</f>
        <v>15</v>
      </c>
    </row>
    <row r="51" spans="1:26" s="17" customFormat="1">
      <c r="A51" s="6">
        <v>36</v>
      </c>
      <c r="B51" s="6">
        <v>576283</v>
      </c>
      <c r="C51" s="6" t="s">
        <v>99</v>
      </c>
      <c r="D51" s="6" t="s">
        <v>100</v>
      </c>
      <c r="E51" s="6" t="s">
        <v>88</v>
      </c>
      <c r="F51" s="6" t="s">
        <v>192</v>
      </c>
      <c r="G51" s="15" t="s">
        <v>101</v>
      </c>
      <c r="H51" s="6">
        <v>10</v>
      </c>
      <c r="I51" s="6"/>
      <c r="J51" s="6">
        <v>2</v>
      </c>
      <c r="K51" s="16"/>
      <c r="L51" s="6"/>
      <c r="M51" s="6">
        <f>SUM(H51:L51)</f>
        <v>12</v>
      </c>
      <c r="N51" s="6"/>
      <c r="O51" s="6"/>
      <c r="P51" s="6"/>
      <c r="Q51" s="6">
        <v>1.5</v>
      </c>
      <c r="R51" s="6"/>
      <c r="S51" s="6"/>
      <c r="T51" s="6">
        <v>0.5</v>
      </c>
      <c r="U51" s="6">
        <v>0.8</v>
      </c>
      <c r="V51" s="6"/>
      <c r="W51" s="6"/>
      <c r="X51" s="6">
        <f>SUM(N51:W51)</f>
        <v>2.8</v>
      </c>
      <c r="Y51" s="6">
        <f>SUM(X51,M51)</f>
        <v>14.8</v>
      </c>
    </row>
    <row r="52" spans="1:26" s="17" customFormat="1">
      <c r="A52" s="6">
        <v>37</v>
      </c>
      <c r="B52" s="6">
        <v>586574</v>
      </c>
      <c r="C52" s="6" t="s">
        <v>164</v>
      </c>
      <c r="D52" s="6" t="s">
        <v>59</v>
      </c>
      <c r="E52" s="6" t="s">
        <v>58</v>
      </c>
      <c r="F52" s="6" t="s">
        <v>44</v>
      </c>
      <c r="G52" s="15" t="s">
        <v>165</v>
      </c>
      <c r="H52" s="6">
        <v>10</v>
      </c>
      <c r="I52" s="6"/>
      <c r="J52" s="6">
        <v>0.3</v>
      </c>
      <c r="K52" s="16"/>
      <c r="L52" s="6"/>
      <c r="M52" s="6">
        <f>SUM(H52:L52)</f>
        <v>10.3</v>
      </c>
      <c r="N52" s="6"/>
      <c r="O52" s="6">
        <v>2.5</v>
      </c>
      <c r="P52" s="6"/>
      <c r="Q52" s="6"/>
      <c r="R52" s="6"/>
      <c r="S52" s="6"/>
      <c r="T52" s="6">
        <v>0.5</v>
      </c>
      <c r="U52" s="6"/>
      <c r="V52" s="6">
        <v>1</v>
      </c>
      <c r="W52" s="6">
        <v>0.4</v>
      </c>
      <c r="X52" s="6">
        <f>SUM(N52:W52)</f>
        <v>4.4000000000000004</v>
      </c>
      <c r="Y52" s="6">
        <f>SUM(X52,M52)</f>
        <v>14.700000000000001</v>
      </c>
    </row>
    <row r="53" spans="1:26" s="17" customFormat="1">
      <c r="A53" s="6">
        <v>38</v>
      </c>
      <c r="B53" s="6">
        <v>585250</v>
      </c>
      <c r="C53" s="6" t="s">
        <v>179</v>
      </c>
      <c r="D53" s="6" t="s">
        <v>62</v>
      </c>
      <c r="E53" s="6" t="s">
        <v>58</v>
      </c>
      <c r="F53" s="6" t="s">
        <v>44</v>
      </c>
      <c r="G53" s="15" t="s">
        <v>180</v>
      </c>
      <c r="H53" s="6">
        <v>10</v>
      </c>
      <c r="I53" s="6">
        <v>0.75</v>
      </c>
      <c r="J53" s="6">
        <v>0.7</v>
      </c>
      <c r="K53" s="16"/>
      <c r="L53" s="6">
        <v>0.25</v>
      </c>
      <c r="M53" s="6">
        <f>SUM(H53:L53)</f>
        <v>11.7</v>
      </c>
      <c r="N53" s="6"/>
      <c r="O53" s="6"/>
      <c r="P53" s="6">
        <v>2</v>
      </c>
      <c r="Q53" s="6"/>
      <c r="R53" s="6"/>
      <c r="S53" s="6"/>
      <c r="T53" s="6">
        <v>0.5</v>
      </c>
      <c r="U53" s="6"/>
      <c r="V53" s="6"/>
      <c r="W53" s="6"/>
      <c r="X53" s="6">
        <f>SUM(N53:W53)</f>
        <v>2.5</v>
      </c>
      <c r="Y53" s="6">
        <f>SUM(X53,M53)</f>
        <v>14.2</v>
      </c>
      <c r="Z53" s="18"/>
    </row>
    <row r="54" spans="1:26" s="17" customFormat="1">
      <c r="A54" s="6">
        <v>39</v>
      </c>
      <c r="B54" s="6">
        <v>555344</v>
      </c>
      <c r="C54" s="6" t="s">
        <v>46</v>
      </c>
      <c r="D54" s="6" t="s">
        <v>47</v>
      </c>
      <c r="E54" s="6" t="s">
        <v>48</v>
      </c>
      <c r="F54" s="6" t="s">
        <v>44</v>
      </c>
      <c r="G54" s="15" t="s">
        <v>49</v>
      </c>
      <c r="H54" s="6">
        <v>10</v>
      </c>
      <c r="I54" s="6">
        <v>1.88</v>
      </c>
      <c r="J54" s="6">
        <v>0.62</v>
      </c>
      <c r="K54" s="16"/>
      <c r="L54" s="6"/>
      <c r="M54" s="6">
        <f>SUM(H54:L54)</f>
        <v>12.499999999999998</v>
      </c>
      <c r="N54" s="6"/>
      <c r="O54" s="6"/>
      <c r="P54" s="6"/>
      <c r="Q54" s="6"/>
      <c r="R54" s="6"/>
      <c r="S54" s="6"/>
      <c r="T54" s="6">
        <v>0.5</v>
      </c>
      <c r="U54" s="16"/>
      <c r="V54" s="6">
        <v>1</v>
      </c>
      <c r="W54" s="6"/>
      <c r="X54" s="6">
        <f>SUM(N54:W54)</f>
        <v>1.5</v>
      </c>
      <c r="Y54" s="6">
        <f>SUM(X54,M54)</f>
        <v>13.999999999999998</v>
      </c>
    </row>
    <row r="55" spans="1:26" s="17" customFormat="1">
      <c r="A55" s="6">
        <v>40</v>
      </c>
      <c r="B55" s="6">
        <v>550001</v>
      </c>
      <c r="C55" s="6" t="s">
        <v>125</v>
      </c>
      <c r="D55" s="6" t="s">
        <v>51</v>
      </c>
      <c r="E55" s="6" t="s">
        <v>84</v>
      </c>
      <c r="F55" s="6" t="s">
        <v>44</v>
      </c>
      <c r="G55" s="15" t="s">
        <v>126</v>
      </c>
      <c r="H55" s="6">
        <v>10</v>
      </c>
      <c r="I55" s="6">
        <v>2.5</v>
      </c>
      <c r="J55" s="6"/>
      <c r="K55" s="16"/>
      <c r="L55" s="6"/>
      <c r="M55" s="6">
        <f>SUM(H55:L55)</f>
        <v>12.5</v>
      </c>
      <c r="N55" s="6"/>
      <c r="O55" s="6"/>
      <c r="P55" s="6"/>
      <c r="Q55" s="6"/>
      <c r="R55" s="6"/>
      <c r="S55" s="6"/>
      <c r="T55" s="6">
        <v>0.5</v>
      </c>
      <c r="U55" s="6">
        <v>0.8</v>
      </c>
      <c r="V55" s="6"/>
      <c r="W55" s="6"/>
      <c r="X55" s="6">
        <f>SUM(N55:W55)</f>
        <v>1.3</v>
      </c>
      <c r="Y55" s="6">
        <f>SUM(X55,M55)</f>
        <v>13.8</v>
      </c>
      <c r="Z55" s="18"/>
    </row>
    <row r="56" spans="1:26" s="17" customFormat="1">
      <c r="A56" s="6">
        <v>41</v>
      </c>
      <c r="B56" s="6">
        <v>560738</v>
      </c>
      <c r="C56" s="6" t="s">
        <v>217</v>
      </c>
      <c r="D56" s="6" t="s">
        <v>43</v>
      </c>
      <c r="E56" s="6" t="s">
        <v>87</v>
      </c>
      <c r="F56" s="6" t="s">
        <v>44</v>
      </c>
      <c r="G56" s="15" t="s">
        <v>218</v>
      </c>
      <c r="H56" s="6">
        <v>10</v>
      </c>
      <c r="I56" s="6">
        <v>2.5</v>
      </c>
      <c r="J56" s="6"/>
      <c r="K56" s="16"/>
      <c r="L56" s="6"/>
      <c r="M56" s="6">
        <f>SUM(H56:L56)</f>
        <v>12.5</v>
      </c>
      <c r="N56" s="6"/>
      <c r="O56" s="6"/>
      <c r="P56" s="6"/>
      <c r="Q56" s="6"/>
      <c r="R56" s="6"/>
      <c r="S56" s="6">
        <v>0.5</v>
      </c>
      <c r="T56" s="6">
        <v>0.5</v>
      </c>
      <c r="U56" s="6"/>
      <c r="V56" s="6"/>
      <c r="W56" s="6"/>
      <c r="X56" s="6">
        <f>SUM(N56:W56)</f>
        <v>1</v>
      </c>
      <c r="Y56" s="6">
        <f>SUM(X56,M56)</f>
        <v>13.5</v>
      </c>
      <c r="Z56" s="18"/>
    </row>
    <row r="57" spans="1:26" s="17" customFormat="1">
      <c r="A57" s="6">
        <v>42</v>
      </c>
      <c r="B57" s="6">
        <v>553770</v>
      </c>
      <c r="C57" s="6" t="s">
        <v>64</v>
      </c>
      <c r="D57" s="6" t="s">
        <v>65</v>
      </c>
      <c r="E57" s="6" t="s">
        <v>66</v>
      </c>
      <c r="F57" s="6" t="s">
        <v>44</v>
      </c>
      <c r="G57" s="15" t="s">
        <v>67</v>
      </c>
      <c r="H57" s="6">
        <v>10</v>
      </c>
      <c r="I57" s="6">
        <v>2.5</v>
      </c>
      <c r="J57" s="6"/>
      <c r="K57" s="16"/>
      <c r="L57" s="6"/>
      <c r="M57" s="6">
        <f>SUM(H57:L57)</f>
        <v>12.5</v>
      </c>
      <c r="N57" s="6"/>
      <c r="O57" s="6"/>
      <c r="P57" s="6"/>
      <c r="Q57" s="6"/>
      <c r="R57" s="6"/>
      <c r="S57" s="6">
        <v>0.5</v>
      </c>
      <c r="T57" s="6">
        <v>0.5</v>
      </c>
      <c r="U57" s="6"/>
      <c r="V57" s="6"/>
      <c r="W57" s="6"/>
      <c r="X57" s="6">
        <f>SUM(N57:W57)</f>
        <v>1</v>
      </c>
      <c r="Y57" s="6">
        <f>SUM(X57,M57)</f>
        <v>13.5</v>
      </c>
      <c r="Z57" s="18"/>
    </row>
    <row r="58" spans="1:26" s="17" customFormat="1">
      <c r="A58" s="6">
        <v>43</v>
      </c>
      <c r="B58" s="6">
        <v>593446</v>
      </c>
      <c r="C58" s="6" t="s">
        <v>174</v>
      </c>
      <c r="D58" s="6" t="s">
        <v>175</v>
      </c>
      <c r="E58" s="6" t="s">
        <v>87</v>
      </c>
      <c r="F58" s="6" t="s">
        <v>44</v>
      </c>
      <c r="G58" s="15" t="s">
        <v>176</v>
      </c>
      <c r="H58" s="6">
        <v>10</v>
      </c>
      <c r="I58" s="6"/>
      <c r="J58" s="6">
        <v>2</v>
      </c>
      <c r="K58" s="16"/>
      <c r="L58" s="6"/>
      <c r="M58" s="6">
        <f>SUM(H58:L58)</f>
        <v>12</v>
      </c>
      <c r="N58" s="6"/>
      <c r="O58" s="6"/>
      <c r="P58" s="6"/>
      <c r="Q58" s="6"/>
      <c r="R58" s="6"/>
      <c r="S58" s="6"/>
      <c r="T58" s="6">
        <v>0.5</v>
      </c>
      <c r="U58" s="6">
        <v>0.8</v>
      </c>
      <c r="V58" s="6"/>
      <c r="W58" s="6"/>
      <c r="X58" s="6">
        <f>SUM(N58:W58)</f>
        <v>1.3</v>
      </c>
      <c r="Y58" s="6">
        <f>SUM(X58,M58)</f>
        <v>13.3</v>
      </c>
      <c r="Z58" s="18"/>
    </row>
    <row r="59" spans="1:26" s="17" customFormat="1">
      <c r="A59" s="6">
        <v>44</v>
      </c>
      <c r="B59" s="6">
        <v>596065</v>
      </c>
      <c r="C59" s="6" t="s">
        <v>118</v>
      </c>
      <c r="D59" s="6" t="s">
        <v>119</v>
      </c>
      <c r="E59" s="6" t="s">
        <v>51</v>
      </c>
      <c r="F59" s="6" t="s">
        <v>44</v>
      </c>
      <c r="G59" s="15" t="s">
        <v>60</v>
      </c>
      <c r="H59" s="6">
        <v>10</v>
      </c>
      <c r="I59" s="6">
        <v>0.88</v>
      </c>
      <c r="J59" s="6">
        <v>1.62</v>
      </c>
      <c r="K59" s="16"/>
      <c r="L59" s="6"/>
      <c r="M59" s="6">
        <f>SUM(H59:L59)</f>
        <v>12.5</v>
      </c>
      <c r="N59" s="6"/>
      <c r="O59" s="6"/>
      <c r="P59" s="6"/>
      <c r="Q59" s="6"/>
      <c r="R59" s="6"/>
      <c r="S59" s="6"/>
      <c r="T59" s="6">
        <v>0.5</v>
      </c>
      <c r="U59" s="6"/>
      <c r="V59" s="6"/>
      <c r="W59" s="6"/>
      <c r="X59" s="6">
        <f>SUM(N59:W59)</f>
        <v>0.5</v>
      </c>
      <c r="Y59" s="6">
        <f>SUM(X59,M59)</f>
        <v>13</v>
      </c>
    </row>
    <row r="60" spans="1:26" s="17" customFormat="1">
      <c r="A60" s="6">
        <v>45</v>
      </c>
      <c r="B60" s="6">
        <v>553507</v>
      </c>
      <c r="C60" s="6" t="s">
        <v>61</v>
      </c>
      <c r="D60" s="6" t="s">
        <v>58</v>
      </c>
      <c r="E60" s="6" t="s">
        <v>62</v>
      </c>
      <c r="F60" s="9" t="s">
        <v>44</v>
      </c>
      <c r="G60" s="12" t="s">
        <v>63</v>
      </c>
      <c r="H60" s="9">
        <v>10</v>
      </c>
      <c r="I60" s="6">
        <v>2.5</v>
      </c>
      <c r="J60" s="6"/>
      <c r="K60" s="6"/>
      <c r="L60" s="6"/>
      <c r="M60" s="6">
        <f>SUM(H60:L60)</f>
        <v>12.5</v>
      </c>
      <c r="N60" s="6"/>
      <c r="O60" s="6"/>
      <c r="P60" s="6"/>
      <c r="Q60" s="6"/>
      <c r="R60" s="6"/>
      <c r="S60" s="6"/>
      <c r="T60" s="6">
        <v>0.5</v>
      </c>
      <c r="U60" s="6"/>
      <c r="V60" s="6"/>
      <c r="W60" s="6"/>
      <c r="X60" s="6">
        <f>SUM(N60:W60)</f>
        <v>0.5</v>
      </c>
      <c r="Y60" s="6">
        <f>SUM(X60,M60)</f>
        <v>13</v>
      </c>
    </row>
    <row r="61" spans="1:26" s="18" customFormat="1">
      <c r="A61" s="6">
        <v>46</v>
      </c>
      <c r="B61" s="6">
        <v>575233</v>
      </c>
      <c r="C61" s="6" t="s">
        <v>41</v>
      </c>
      <c r="D61" s="6" t="s">
        <v>42</v>
      </c>
      <c r="E61" s="6" t="s">
        <v>91</v>
      </c>
      <c r="F61" s="6" t="s">
        <v>44</v>
      </c>
      <c r="G61" s="15" t="s">
        <v>219</v>
      </c>
      <c r="H61" s="6">
        <v>10</v>
      </c>
      <c r="I61" s="6">
        <v>0.88</v>
      </c>
      <c r="J61" s="6">
        <v>1.62</v>
      </c>
      <c r="K61" s="16"/>
      <c r="L61" s="6"/>
      <c r="M61" s="6">
        <f>SUM(H61:L61)</f>
        <v>12.5</v>
      </c>
      <c r="N61" s="6"/>
      <c r="O61" s="6"/>
      <c r="P61" s="6"/>
      <c r="Q61" s="6"/>
      <c r="R61" s="6"/>
      <c r="S61" s="6"/>
      <c r="T61" s="6">
        <v>0.5</v>
      </c>
      <c r="U61" s="6"/>
      <c r="V61" s="6"/>
      <c r="W61" s="6"/>
      <c r="X61" s="6">
        <f>SUM(N61:W61)</f>
        <v>0.5</v>
      </c>
      <c r="Y61" s="6">
        <f>SUM(X61,M61)</f>
        <v>13</v>
      </c>
      <c r="Z61" s="17"/>
    </row>
    <row r="62" spans="1:26" s="18" customFormat="1">
      <c r="A62" s="6">
        <v>47</v>
      </c>
      <c r="B62" s="6">
        <v>585007</v>
      </c>
      <c r="C62" s="6" t="s">
        <v>194</v>
      </c>
      <c r="D62" s="6" t="s">
        <v>43</v>
      </c>
      <c r="E62" s="6" t="s">
        <v>42</v>
      </c>
      <c r="F62" s="6" t="s">
        <v>44</v>
      </c>
      <c r="G62" s="15" t="s">
        <v>195</v>
      </c>
      <c r="H62" s="6">
        <v>10</v>
      </c>
      <c r="I62" s="6">
        <v>2.5</v>
      </c>
      <c r="J62" s="6"/>
      <c r="K62" s="16"/>
      <c r="L62" s="6"/>
      <c r="M62" s="6">
        <f>SUM(H62:L62)</f>
        <v>12.5</v>
      </c>
      <c r="N62" s="6"/>
      <c r="O62" s="6"/>
      <c r="P62" s="6"/>
      <c r="Q62" s="6"/>
      <c r="R62" s="6"/>
      <c r="S62" s="6"/>
      <c r="T62" s="6">
        <v>0.5</v>
      </c>
      <c r="U62" s="6"/>
      <c r="V62" s="6"/>
      <c r="W62" s="6"/>
      <c r="X62" s="6">
        <f>SUM(N62:W62)</f>
        <v>0.5</v>
      </c>
      <c r="Y62" s="6">
        <f>SUM(X62,M62)</f>
        <v>13</v>
      </c>
    </row>
    <row r="63" spans="1:26" s="18" customFormat="1">
      <c r="A63" s="6">
        <v>48</v>
      </c>
      <c r="B63" s="6">
        <v>557545</v>
      </c>
      <c r="C63" s="6" t="s">
        <v>186</v>
      </c>
      <c r="D63" s="6" t="s">
        <v>187</v>
      </c>
      <c r="E63" s="6" t="s">
        <v>62</v>
      </c>
      <c r="F63" s="6" t="s">
        <v>44</v>
      </c>
      <c r="G63" s="15" t="s">
        <v>188</v>
      </c>
      <c r="H63" s="6">
        <v>10</v>
      </c>
      <c r="I63" s="6">
        <v>2.5</v>
      </c>
      <c r="J63" s="6"/>
      <c r="K63" s="16"/>
      <c r="L63" s="6"/>
      <c r="M63" s="6">
        <f>SUM(H63:L63)</f>
        <v>12.5</v>
      </c>
      <c r="N63" s="6"/>
      <c r="O63" s="6"/>
      <c r="P63" s="6"/>
      <c r="Q63" s="6"/>
      <c r="R63" s="6"/>
      <c r="S63" s="6"/>
      <c r="T63" s="6">
        <v>0.5</v>
      </c>
      <c r="U63" s="6"/>
      <c r="V63" s="6"/>
      <c r="W63" s="6"/>
      <c r="X63" s="6">
        <f>SUM(N63:W63)</f>
        <v>0.5</v>
      </c>
      <c r="Y63" s="6">
        <f>SUM(X63,M63)</f>
        <v>13</v>
      </c>
      <c r="Z63" s="17"/>
    </row>
    <row r="64" spans="1:26" s="18" customFormat="1">
      <c r="A64" s="6">
        <v>49</v>
      </c>
      <c r="B64" s="6">
        <v>555659</v>
      </c>
      <c r="C64" s="6" t="s">
        <v>215</v>
      </c>
      <c r="D64" s="6" t="s">
        <v>51</v>
      </c>
      <c r="E64" s="6" t="s">
        <v>42</v>
      </c>
      <c r="F64" s="6" t="s">
        <v>44</v>
      </c>
      <c r="G64" s="15" t="s">
        <v>216</v>
      </c>
      <c r="H64" s="6">
        <v>10</v>
      </c>
      <c r="I64" s="6">
        <v>2.5</v>
      </c>
      <c r="J64" s="6"/>
      <c r="K64" s="16"/>
      <c r="L64" s="6"/>
      <c r="M64" s="6">
        <f>SUM(H64:L64)</f>
        <v>12.5</v>
      </c>
      <c r="N64" s="6"/>
      <c r="O64" s="6"/>
      <c r="P64" s="6"/>
      <c r="Q64" s="6"/>
      <c r="R64" s="6"/>
      <c r="S64" s="6"/>
      <c r="T64" s="6">
        <v>0.5</v>
      </c>
      <c r="U64" s="6"/>
      <c r="V64" s="6"/>
      <c r="W64" s="6"/>
      <c r="X64" s="6">
        <f>SUM(N64:W64)</f>
        <v>0.5</v>
      </c>
      <c r="Y64" s="6">
        <f>SUM(X64,M64)</f>
        <v>13</v>
      </c>
    </row>
    <row r="65" spans="1:26" s="18" customFormat="1">
      <c r="A65" s="6">
        <v>50</v>
      </c>
      <c r="B65" s="6">
        <v>571187</v>
      </c>
      <c r="C65" s="6" t="s">
        <v>123</v>
      </c>
      <c r="D65" s="6" t="s">
        <v>87</v>
      </c>
      <c r="E65" s="6" t="s">
        <v>43</v>
      </c>
      <c r="F65" s="6" t="s">
        <v>44</v>
      </c>
      <c r="G65" s="15" t="s">
        <v>124</v>
      </c>
      <c r="H65" s="6">
        <v>10</v>
      </c>
      <c r="I65" s="6">
        <v>0.88</v>
      </c>
      <c r="J65" s="6">
        <v>1.62</v>
      </c>
      <c r="K65" s="16"/>
      <c r="L65" s="6"/>
      <c r="M65" s="6">
        <f>SUM(H65:L65)</f>
        <v>12.5</v>
      </c>
      <c r="N65" s="6"/>
      <c r="O65" s="6"/>
      <c r="P65" s="6"/>
      <c r="Q65" s="6"/>
      <c r="R65" s="6"/>
      <c r="S65" s="6"/>
      <c r="T65" s="6">
        <v>0.5</v>
      </c>
      <c r="U65" s="6"/>
      <c r="V65" s="6"/>
      <c r="W65" s="6"/>
      <c r="X65" s="6">
        <f>SUM(N65:W65)</f>
        <v>0.5</v>
      </c>
      <c r="Y65" s="6">
        <f>SUM(X65,M65)</f>
        <v>13</v>
      </c>
      <c r="Z65" s="17"/>
    </row>
    <row r="66" spans="1:26" s="18" customFormat="1">
      <c r="A66" s="6">
        <v>51</v>
      </c>
      <c r="B66" s="6">
        <v>600353</v>
      </c>
      <c r="C66" s="6" t="s">
        <v>57</v>
      </c>
      <c r="D66" s="6" t="s">
        <v>58</v>
      </c>
      <c r="E66" s="6" t="s">
        <v>59</v>
      </c>
      <c r="F66" s="6" t="s">
        <v>44</v>
      </c>
      <c r="G66" s="15" t="s">
        <v>60</v>
      </c>
      <c r="H66" s="6">
        <v>10</v>
      </c>
      <c r="I66" s="6">
        <v>0.88</v>
      </c>
      <c r="J66" s="6">
        <v>1.62</v>
      </c>
      <c r="K66" s="16"/>
      <c r="L66" s="6"/>
      <c r="M66" s="6">
        <f>SUM(H66:L66)</f>
        <v>12.5</v>
      </c>
      <c r="N66" s="6"/>
      <c r="O66" s="6"/>
      <c r="P66" s="6"/>
      <c r="Q66" s="6"/>
      <c r="R66" s="6"/>
      <c r="S66" s="6"/>
      <c r="T66" s="6">
        <v>0.5</v>
      </c>
      <c r="U66" s="16"/>
      <c r="V66" s="6"/>
      <c r="W66" s="6"/>
      <c r="X66" s="6">
        <f>SUM(N66:W66)</f>
        <v>0.5</v>
      </c>
      <c r="Y66" s="6">
        <f>SUM(X66,M66)</f>
        <v>13</v>
      </c>
      <c r="Z66" s="17"/>
    </row>
    <row r="67" spans="1:26" s="18" customFormat="1">
      <c r="A67" s="6">
        <v>52</v>
      </c>
      <c r="B67" s="6">
        <v>563726</v>
      </c>
      <c r="C67" s="6" t="s">
        <v>210</v>
      </c>
      <c r="D67" s="6" t="s">
        <v>59</v>
      </c>
      <c r="E67" s="6" t="s">
        <v>62</v>
      </c>
      <c r="F67" s="6" t="s">
        <v>44</v>
      </c>
      <c r="G67" s="15" t="s">
        <v>211</v>
      </c>
      <c r="H67" s="6">
        <v>10</v>
      </c>
      <c r="I67" s="6">
        <v>2.5</v>
      </c>
      <c r="J67" s="6"/>
      <c r="K67" s="16"/>
      <c r="L67" s="6"/>
      <c r="M67" s="6">
        <f>SUM(H67:L67)</f>
        <v>12.5</v>
      </c>
      <c r="N67" s="6"/>
      <c r="O67" s="6"/>
      <c r="P67" s="6"/>
      <c r="Q67" s="6"/>
      <c r="R67" s="6"/>
      <c r="S67" s="6"/>
      <c r="T67" s="6">
        <v>0.5</v>
      </c>
      <c r="U67" s="6"/>
      <c r="V67" s="6"/>
      <c r="W67" s="6"/>
      <c r="X67" s="6">
        <f>SUM(N67:W67)</f>
        <v>0.5</v>
      </c>
      <c r="Y67" s="6">
        <f>SUM(X67,M67)</f>
        <v>13</v>
      </c>
      <c r="Z67" s="17"/>
    </row>
    <row r="68" spans="1:26" s="18" customFormat="1">
      <c r="A68" s="6">
        <v>53</v>
      </c>
      <c r="B68" s="6">
        <v>575702</v>
      </c>
      <c r="C68" s="6" t="s">
        <v>68</v>
      </c>
      <c r="D68" s="6" t="s">
        <v>69</v>
      </c>
      <c r="E68" s="6" t="s">
        <v>59</v>
      </c>
      <c r="F68" s="6" t="s">
        <v>44</v>
      </c>
      <c r="G68" s="15" t="s">
        <v>70</v>
      </c>
      <c r="H68" s="6">
        <v>10</v>
      </c>
      <c r="I68" s="6">
        <v>2.38</v>
      </c>
      <c r="J68" s="6"/>
      <c r="K68" s="16"/>
      <c r="L68" s="6"/>
      <c r="M68" s="6">
        <f>SUM(H68:L68)</f>
        <v>12.379999999999999</v>
      </c>
      <c r="N68" s="6"/>
      <c r="O68" s="6"/>
      <c r="P68" s="6"/>
      <c r="Q68" s="6"/>
      <c r="R68" s="6"/>
      <c r="S68" s="6"/>
      <c r="T68" s="6">
        <v>0.5</v>
      </c>
      <c r="U68" s="6"/>
      <c r="V68" s="6"/>
      <c r="W68" s="6"/>
      <c r="X68" s="6">
        <f>SUM(N68:W68)</f>
        <v>0.5</v>
      </c>
      <c r="Y68" s="6">
        <f>SUM(X68,M68)</f>
        <v>12.879999999999999</v>
      </c>
    </row>
    <row r="69" spans="1:26" s="18" customFormat="1">
      <c r="A69" s="6">
        <v>54</v>
      </c>
      <c r="B69" s="6">
        <v>578441</v>
      </c>
      <c r="C69" s="6" t="s">
        <v>135</v>
      </c>
      <c r="D69" s="6" t="s">
        <v>136</v>
      </c>
      <c r="E69" s="6" t="s">
        <v>137</v>
      </c>
      <c r="F69" s="6" t="s">
        <v>44</v>
      </c>
      <c r="G69" s="15" t="s">
        <v>138</v>
      </c>
      <c r="H69" s="6">
        <v>10</v>
      </c>
      <c r="I69" s="6"/>
      <c r="J69" s="6">
        <v>0.8</v>
      </c>
      <c r="K69" s="16"/>
      <c r="L69" s="6"/>
      <c r="M69" s="6">
        <f>SUM(H69:L69)</f>
        <v>10.8</v>
      </c>
      <c r="N69" s="6"/>
      <c r="O69" s="6"/>
      <c r="P69" s="6"/>
      <c r="Q69" s="6"/>
      <c r="R69" s="6"/>
      <c r="S69" s="6"/>
      <c r="T69" s="6">
        <v>0.5</v>
      </c>
      <c r="U69" s="6"/>
      <c r="V69" s="6">
        <v>1</v>
      </c>
      <c r="W69" s="6">
        <v>0.5</v>
      </c>
      <c r="X69" s="6">
        <f>SUM(N69:W69)</f>
        <v>2</v>
      </c>
      <c r="Y69" s="6">
        <f>SUM(X69,M69)</f>
        <v>12.8</v>
      </c>
      <c r="Z69" s="17"/>
    </row>
    <row r="70" spans="1:26" s="18" customFormat="1">
      <c r="A70" s="6">
        <v>55</v>
      </c>
      <c r="B70" s="6">
        <v>582566</v>
      </c>
      <c r="C70" s="6" t="s">
        <v>96</v>
      </c>
      <c r="D70" s="6" t="s">
        <v>97</v>
      </c>
      <c r="E70" s="6" t="s">
        <v>66</v>
      </c>
      <c r="F70" s="6" t="s">
        <v>44</v>
      </c>
      <c r="G70" s="15" t="s">
        <v>98</v>
      </c>
      <c r="H70" s="6">
        <v>10</v>
      </c>
      <c r="I70" s="6"/>
      <c r="J70" s="6"/>
      <c r="K70" s="16"/>
      <c r="L70" s="6"/>
      <c r="M70" s="6">
        <f>SUM(H70:L70)</f>
        <v>10</v>
      </c>
      <c r="N70" s="6"/>
      <c r="O70" s="6"/>
      <c r="P70" s="6"/>
      <c r="Q70" s="6">
        <v>1.5</v>
      </c>
      <c r="R70" s="6"/>
      <c r="S70" s="6"/>
      <c r="T70" s="6">
        <v>0.5</v>
      </c>
      <c r="U70" s="6">
        <v>0.8</v>
      </c>
      <c r="V70" s="6"/>
      <c r="W70" s="6"/>
      <c r="X70" s="6">
        <f>SUM(N70:W70)</f>
        <v>2.8</v>
      </c>
      <c r="Y70" s="6">
        <f>SUM(X70,M70)</f>
        <v>12.8</v>
      </c>
    </row>
    <row r="71" spans="1:26" s="18" customFormat="1">
      <c r="A71" s="6">
        <v>56</v>
      </c>
      <c r="B71" s="6">
        <v>600364</v>
      </c>
      <c r="C71" s="6" t="s">
        <v>120</v>
      </c>
      <c r="D71" s="6" t="s">
        <v>121</v>
      </c>
      <c r="E71" s="6" t="s">
        <v>58</v>
      </c>
      <c r="F71" s="6" t="s">
        <v>44</v>
      </c>
      <c r="G71" s="15" t="s">
        <v>122</v>
      </c>
      <c r="H71" s="6">
        <v>9.75</v>
      </c>
      <c r="I71" s="6"/>
      <c r="J71" s="6"/>
      <c r="K71" s="16"/>
      <c r="L71" s="6"/>
      <c r="M71" s="6">
        <f>SUM(H71:L71)</f>
        <v>9.75</v>
      </c>
      <c r="N71" s="6"/>
      <c r="O71" s="6">
        <v>2.5</v>
      </c>
      <c r="P71" s="6"/>
      <c r="Q71" s="6"/>
      <c r="R71" s="6"/>
      <c r="S71" s="6"/>
      <c r="T71" s="6">
        <v>0.5</v>
      </c>
      <c r="U71" s="6"/>
      <c r="V71" s="6"/>
      <c r="W71" s="6"/>
      <c r="X71" s="6">
        <f>SUM(N71:W71)</f>
        <v>3</v>
      </c>
      <c r="Y71" s="6">
        <f>SUM(X71,M71)</f>
        <v>12.75</v>
      </c>
      <c r="Z71" s="17"/>
    </row>
    <row r="72" spans="1:26" s="18" customFormat="1">
      <c r="A72" s="6">
        <v>57</v>
      </c>
      <c r="B72" s="6">
        <v>586024</v>
      </c>
      <c r="C72" s="6" t="s">
        <v>196</v>
      </c>
      <c r="D72" s="6" t="s">
        <v>77</v>
      </c>
      <c r="E72" s="6" t="s">
        <v>197</v>
      </c>
      <c r="F72" s="6" t="s">
        <v>44</v>
      </c>
      <c r="G72" s="15" t="s">
        <v>198</v>
      </c>
      <c r="H72" s="6">
        <v>10</v>
      </c>
      <c r="I72" s="6">
        <v>0.88</v>
      </c>
      <c r="J72" s="6">
        <v>0.3</v>
      </c>
      <c r="K72" s="16">
        <v>1</v>
      </c>
      <c r="L72" s="6"/>
      <c r="M72" s="6">
        <f>SUM(H72:L72)</f>
        <v>12.180000000000001</v>
      </c>
      <c r="N72" s="6"/>
      <c r="O72" s="6"/>
      <c r="P72" s="6"/>
      <c r="Q72" s="6"/>
      <c r="R72" s="6"/>
      <c r="S72" s="6"/>
      <c r="T72" s="6">
        <v>0.5</v>
      </c>
      <c r="U72" s="6"/>
      <c r="V72" s="6"/>
      <c r="W72" s="6"/>
      <c r="X72" s="6">
        <f>SUM(N72:W72)</f>
        <v>0.5</v>
      </c>
      <c r="Y72" s="6">
        <f>SUM(X72,M72)</f>
        <v>12.680000000000001</v>
      </c>
      <c r="Z72" s="17"/>
    </row>
    <row r="73" spans="1:26" s="18" customFormat="1">
      <c r="A73" s="6">
        <v>58</v>
      </c>
      <c r="B73" s="6">
        <v>575299</v>
      </c>
      <c r="C73" s="6" t="s">
        <v>90</v>
      </c>
      <c r="D73" s="6" t="s">
        <v>91</v>
      </c>
      <c r="E73" s="6" t="s">
        <v>51</v>
      </c>
      <c r="F73" s="6" t="s">
        <v>44</v>
      </c>
      <c r="G73" s="15" t="s">
        <v>92</v>
      </c>
      <c r="H73" s="6">
        <v>10</v>
      </c>
      <c r="I73" s="6"/>
      <c r="J73" s="6">
        <v>1.9</v>
      </c>
      <c r="K73" s="16"/>
      <c r="L73" s="6"/>
      <c r="M73" s="6">
        <f>SUM(H73:L73)</f>
        <v>11.9</v>
      </c>
      <c r="N73" s="6"/>
      <c r="O73" s="6"/>
      <c r="P73" s="6"/>
      <c r="Q73" s="6"/>
      <c r="R73" s="6"/>
      <c r="S73" s="6"/>
      <c r="T73" s="6">
        <v>0.5</v>
      </c>
      <c r="U73" s="6"/>
      <c r="V73" s="6"/>
      <c r="W73" s="6"/>
      <c r="X73" s="6">
        <f>SUM(N73:W73)</f>
        <v>0.5</v>
      </c>
      <c r="Y73" s="6">
        <f>SUM(X73,M73)</f>
        <v>12.4</v>
      </c>
      <c r="Z73" s="17"/>
    </row>
    <row r="74" spans="1:26" s="18" customFormat="1">
      <c r="A74" s="6">
        <v>59</v>
      </c>
      <c r="B74" s="6">
        <v>551079</v>
      </c>
      <c r="C74" s="6" t="s">
        <v>177</v>
      </c>
      <c r="D74" s="6" t="s">
        <v>114</v>
      </c>
      <c r="E74" s="6" t="s">
        <v>62</v>
      </c>
      <c r="F74" s="6" t="s">
        <v>44</v>
      </c>
      <c r="G74" s="15" t="s">
        <v>178</v>
      </c>
      <c r="H74" s="6">
        <v>10</v>
      </c>
      <c r="I74" s="6">
        <v>2.25</v>
      </c>
      <c r="J74" s="6"/>
      <c r="K74" s="16"/>
      <c r="L74" s="6"/>
      <c r="M74" s="6">
        <f>SUM(H74:L74)</f>
        <v>12.25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>
        <f>SUM(N74:W74)</f>
        <v>0</v>
      </c>
      <c r="Y74" s="6">
        <f>SUM(X74,M74)</f>
        <v>12.25</v>
      </c>
      <c r="Z74" s="17"/>
    </row>
    <row r="75" spans="1:26" s="18" customFormat="1">
      <c r="A75" s="6">
        <v>60</v>
      </c>
      <c r="B75" s="6">
        <v>588331</v>
      </c>
      <c r="C75" s="6" t="s">
        <v>144</v>
      </c>
      <c r="D75" s="6" t="s">
        <v>145</v>
      </c>
      <c r="E75" s="6" t="s">
        <v>137</v>
      </c>
      <c r="F75" s="6" t="s">
        <v>44</v>
      </c>
      <c r="G75" s="15" t="s">
        <v>146</v>
      </c>
      <c r="H75" s="6">
        <v>8.75</v>
      </c>
      <c r="I75" s="6"/>
      <c r="J75" s="6">
        <v>1.3</v>
      </c>
      <c r="K75" s="16"/>
      <c r="L75" s="6"/>
      <c r="M75" s="6">
        <f>SUM(H75:L75)</f>
        <v>10.050000000000001</v>
      </c>
      <c r="N75" s="6"/>
      <c r="O75" s="6"/>
      <c r="P75" s="6"/>
      <c r="Q75" s="6">
        <v>1.5</v>
      </c>
      <c r="R75" s="6"/>
      <c r="S75" s="6"/>
      <c r="T75" s="6">
        <v>0.5</v>
      </c>
      <c r="U75" s="6"/>
      <c r="V75" s="6"/>
      <c r="W75" s="6"/>
      <c r="X75" s="6">
        <f>SUM(N75:W75)</f>
        <v>2</v>
      </c>
      <c r="Y75" s="6">
        <f>SUM(X75,M75)</f>
        <v>12.05</v>
      </c>
      <c r="Z75" s="17"/>
    </row>
    <row r="76" spans="1:26" s="18" customFormat="1">
      <c r="A76" s="6">
        <v>61</v>
      </c>
      <c r="B76" s="6">
        <v>583884</v>
      </c>
      <c r="C76" s="6" t="s">
        <v>162</v>
      </c>
      <c r="D76" s="6" t="s">
        <v>87</v>
      </c>
      <c r="E76" s="6" t="s">
        <v>43</v>
      </c>
      <c r="F76" s="6" t="s">
        <v>44</v>
      </c>
      <c r="G76" s="15" t="s">
        <v>163</v>
      </c>
      <c r="H76" s="6">
        <v>10</v>
      </c>
      <c r="I76" s="6"/>
      <c r="J76" s="6">
        <v>0.9</v>
      </c>
      <c r="K76" s="16"/>
      <c r="L76" s="6"/>
      <c r="M76" s="6">
        <f>SUM(H76:L76)</f>
        <v>10.9</v>
      </c>
      <c r="N76" s="6"/>
      <c r="O76" s="6"/>
      <c r="P76" s="6"/>
      <c r="Q76" s="6"/>
      <c r="R76" s="6"/>
      <c r="S76" s="6"/>
      <c r="T76" s="6">
        <v>0.5</v>
      </c>
      <c r="U76" s="6"/>
      <c r="V76" s="6"/>
      <c r="W76" s="6"/>
      <c r="X76" s="6">
        <f>SUM(N76:W76)</f>
        <v>0.5</v>
      </c>
      <c r="Y76" s="6">
        <f>SUM(X76,M76)</f>
        <v>11.4</v>
      </c>
      <c r="Z76" s="17"/>
    </row>
    <row r="77" spans="1:26" s="18" customFormat="1">
      <c r="A77" s="6">
        <v>62</v>
      </c>
      <c r="B77" s="6">
        <v>576967</v>
      </c>
      <c r="C77" s="6" t="s">
        <v>205</v>
      </c>
      <c r="D77" s="6" t="s">
        <v>119</v>
      </c>
      <c r="E77" s="6" t="s">
        <v>206</v>
      </c>
      <c r="F77" s="6" t="s">
        <v>37</v>
      </c>
      <c r="G77" s="15" t="s">
        <v>207</v>
      </c>
      <c r="H77" s="6">
        <v>10</v>
      </c>
      <c r="I77" s="6">
        <v>0.88</v>
      </c>
      <c r="J77" s="6"/>
      <c r="K77" s="16"/>
      <c r="L77" s="6"/>
      <c r="M77" s="6">
        <f>SUM(H77:L77)</f>
        <v>10.88</v>
      </c>
      <c r="N77" s="6"/>
      <c r="O77" s="6"/>
      <c r="P77" s="6"/>
      <c r="Q77" s="6"/>
      <c r="R77" s="6"/>
      <c r="S77" s="6"/>
      <c r="T77" s="6">
        <v>0.5</v>
      </c>
      <c r="U77" s="6"/>
      <c r="V77" s="6"/>
      <c r="W77" s="6"/>
      <c r="X77" s="6">
        <f>SUM(N77:W77)</f>
        <v>0.5</v>
      </c>
      <c r="Y77" s="6">
        <f>SUM(X77,M77)</f>
        <v>11.38</v>
      </c>
    </row>
    <row r="78" spans="1:26" s="18" customFormat="1">
      <c r="A78" s="6">
        <v>63</v>
      </c>
      <c r="B78" s="6">
        <v>576757</v>
      </c>
      <c r="C78" s="6" t="s">
        <v>132</v>
      </c>
      <c r="D78" s="6" t="s">
        <v>133</v>
      </c>
      <c r="E78" s="6" t="s">
        <v>58</v>
      </c>
      <c r="F78" s="6" t="s">
        <v>37</v>
      </c>
      <c r="G78" s="15" t="s">
        <v>134</v>
      </c>
      <c r="H78" s="6">
        <v>10</v>
      </c>
      <c r="I78" s="6">
        <v>0.88</v>
      </c>
      <c r="J78" s="6"/>
      <c r="K78" s="16"/>
      <c r="L78" s="6"/>
      <c r="M78" s="6">
        <f>SUM(H78:L78)</f>
        <v>10.88</v>
      </c>
      <c r="N78" s="6"/>
      <c r="O78" s="6"/>
      <c r="P78" s="6"/>
      <c r="Q78" s="6"/>
      <c r="R78" s="6"/>
      <c r="S78" s="6"/>
      <c r="T78" s="6">
        <v>0.5</v>
      </c>
      <c r="U78" s="6"/>
      <c r="V78" s="6"/>
      <c r="W78" s="6"/>
      <c r="X78" s="6">
        <f>SUM(N78:W78)</f>
        <v>0.5</v>
      </c>
      <c r="Y78" s="6">
        <f>SUM(X78,M78)</f>
        <v>11.38</v>
      </c>
      <c r="Z78" s="17"/>
    </row>
    <row r="79" spans="1:26" s="18" customFormat="1">
      <c r="A79" s="6">
        <v>64</v>
      </c>
      <c r="B79" s="6">
        <v>577483</v>
      </c>
      <c r="C79" s="6" t="s">
        <v>157</v>
      </c>
      <c r="D79" s="6" t="s">
        <v>114</v>
      </c>
      <c r="E79" s="6" t="s">
        <v>62</v>
      </c>
      <c r="F79" s="6" t="s">
        <v>37</v>
      </c>
      <c r="G79" s="15" t="s">
        <v>158</v>
      </c>
      <c r="H79" s="6">
        <v>10</v>
      </c>
      <c r="I79" s="6"/>
      <c r="J79" s="6"/>
      <c r="K79" s="16"/>
      <c r="L79" s="6"/>
      <c r="M79" s="6">
        <f>SUM(H79:L79)</f>
        <v>10</v>
      </c>
      <c r="N79" s="6"/>
      <c r="O79" s="6"/>
      <c r="P79" s="6"/>
      <c r="Q79" s="6"/>
      <c r="R79" s="6"/>
      <c r="S79" s="6"/>
      <c r="T79" s="6">
        <v>0.5</v>
      </c>
      <c r="U79" s="6"/>
      <c r="V79" s="6"/>
      <c r="W79" s="6"/>
      <c r="X79" s="6">
        <f>SUM(N79:W79)</f>
        <v>0.5</v>
      </c>
      <c r="Y79" s="6">
        <f>SUM(X79,M79)</f>
        <v>10.5</v>
      </c>
      <c r="Z79" s="17"/>
    </row>
    <row r="80" spans="1:26" s="18" customFormat="1">
      <c r="A80" s="6">
        <v>65</v>
      </c>
      <c r="B80" s="6">
        <v>619816</v>
      </c>
      <c r="C80" s="6" t="s">
        <v>35</v>
      </c>
      <c r="D80" s="6" t="s">
        <v>36</v>
      </c>
      <c r="E80" s="6" t="s">
        <v>40</v>
      </c>
      <c r="F80" s="9" t="s">
        <v>37</v>
      </c>
      <c r="G80" s="12" t="s">
        <v>38</v>
      </c>
      <c r="H80" s="9">
        <v>3.75</v>
      </c>
      <c r="I80" s="6"/>
      <c r="J80" s="6"/>
      <c r="K80" s="6"/>
      <c r="L80" s="6"/>
      <c r="M80" s="6">
        <f>SUM(H80:L80)</f>
        <v>3.75</v>
      </c>
      <c r="N80" s="6"/>
      <c r="O80" s="6">
        <v>2.5</v>
      </c>
      <c r="P80" s="6"/>
      <c r="Q80" s="6">
        <v>1.5</v>
      </c>
      <c r="R80" s="6"/>
      <c r="S80" s="6"/>
      <c r="T80" s="6">
        <v>0.5</v>
      </c>
      <c r="U80" s="6"/>
      <c r="V80" s="6">
        <v>1</v>
      </c>
      <c r="W80" s="6">
        <v>0.4</v>
      </c>
      <c r="X80" s="6">
        <f>SUM(N80:W80)</f>
        <v>5.9</v>
      </c>
      <c r="Y80" s="6">
        <f>SUM(X80,M80)</f>
        <v>9.65</v>
      </c>
    </row>
    <row r="81" spans="1:26" s="18" customFormat="1">
      <c r="A81" s="6">
        <v>66</v>
      </c>
      <c r="B81" s="6">
        <v>597975</v>
      </c>
      <c r="C81" s="6" t="s">
        <v>71</v>
      </c>
      <c r="D81" s="6" t="s">
        <v>72</v>
      </c>
      <c r="E81" s="6" t="s">
        <v>73</v>
      </c>
      <c r="F81" s="6" t="s">
        <v>44</v>
      </c>
      <c r="G81" s="15" t="s">
        <v>74</v>
      </c>
      <c r="H81" s="6">
        <v>9</v>
      </c>
      <c r="I81" s="6"/>
      <c r="J81" s="6"/>
      <c r="K81" s="16"/>
      <c r="L81" s="6"/>
      <c r="M81" s="6">
        <f>SUM(H81:L81)</f>
        <v>9</v>
      </c>
      <c r="N81" s="6"/>
      <c r="O81" s="6"/>
      <c r="P81" s="6"/>
      <c r="Q81" s="6"/>
      <c r="R81" s="6"/>
      <c r="S81" s="6"/>
      <c r="T81" s="6">
        <v>0.5</v>
      </c>
      <c r="U81" s="6"/>
      <c r="V81" s="6"/>
      <c r="W81" s="6"/>
      <c r="X81" s="6">
        <f>SUM(N81:W81)</f>
        <v>0.5</v>
      </c>
      <c r="Y81" s="6">
        <f>SUM(X81,M81)</f>
        <v>9.5</v>
      </c>
      <c r="Z81" s="17"/>
    </row>
    <row r="82" spans="1:26" s="18" customFormat="1">
      <c r="A82" s="6">
        <v>67</v>
      </c>
      <c r="B82" s="6">
        <v>607397</v>
      </c>
      <c r="C82" s="6" t="s">
        <v>152</v>
      </c>
      <c r="D82" s="6" t="s">
        <v>87</v>
      </c>
      <c r="E82" s="6" t="s">
        <v>153</v>
      </c>
      <c r="F82" s="6" t="s">
        <v>44</v>
      </c>
      <c r="G82" s="15" t="s">
        <v>154</v>
      </c>
      <c r="H82" s="6">
        <v>7</v>
      </c>
      <c r="I82" s="6"/>
      <c r="J82" s="6"/>
      <c r="K82" s="16"/>
      <c r="L82" s="6"/>
      <c r="M82" s="6">
        <f>SUM(H82:L82)</f>
        <v>7</v>
      </c>
      <c r="N82" s="6"/>
      <c r="O82" s="6"/>
      <c r="P82" s="6"/>
      <c r="Q82" s="6"/>
      <c r="R82" s="6"/>
      <c r="S82" s="6"/>
      <c r="T82" s="6">
        <v>0.5</v>
      </c>
      <c r="U82" s="6"/>
      <c r="V82" s="6"/>
      <c r="W82" s="6"/>
      <c r="X82" s="6">
        <f>SUM(N82:W82)</f>
        <v>0.5</v>
      </c>
      <c r="Y82" s="6">
        <f>SUM(X82,M82)</f>
        <v>7.5</v>
      </c>
    </row>
    <row r="83" spans="1:26" s="1" customFormat="1">
      <c r="A83" s="5"/>
      <c r="G83" s="14"/>
      <c r="K83" s="4"/>
      <c r="M83" s="5"/>
      <c r="N83" s="5"/>
      <c r="Z83" s="5"/>
    </row>
    <row r="84" spans="1:26" s="1" customFormat="1">
      <c r="A84" s="5"/>
      <c r="G84" s="14"/>
      <c r="K84" s="4"/>
      <c r="M84" s="5"/>
      <c r="N84" s="5"/>
      <c r="Z84" s="5"/>
    </row>
    <row r="85" spans="1:26" s="1" customFormat="1">
      <c r="A85" s="5"/>
      <c r="G85" s="14"/>
      <c r="K85" s="4"/>
      <c r="M85" s="5"/>
      <c r="N85" s="5"/>
      <c r="Z85" s="5"/>
    </row>
    <row r="86" spans="1:26" s="1" customFormat="1">
      <c r="A86" s="5"/>
      <c r="G86" s="14"/>
      <c r="K86" s="4"/>
      <c r="M86" s="5"/>
      <c r="N86" s="5"/>
      <c r="Z86" s="5"/>
    </row>
    <row r="87" spans="1:26" s="1" customFormat="1">
      <c r="A87" s="5"/>
      <c r="G87" s="14"/>
      <c r="K87" s="4"/>
      <c r="M87" s="5"/>
      <c r="N87" s="5"/>
      <c r="Z87" s="5"/>
    </row>
    <row r="88" spans="1:26" s="1" customFormat="1">
      <c r="A88" s="5"/>
      <c r="G88" s="14"/>
      <c r="K88" s="4"/>
      <c r="M88" s="5"/>
      <c r="N88" s="5"/>
      <c r="Z88" s="5"/>
    </row>
    <row r="89" spans="1:26" s="1" customFormat="1">
      <c r="A89" s="5"/>
      <c r="G89" s="14"/>
      <c r="K89" s="4"/>
      <c r="M89" s="5"/>
      <c r="N89" s="5"/>
      <c r="Z89" s="5"/>
    </row>
    <row r="90" spans="1:26" s="1" customFormat="1">
      <c r="A90" s="5"/>
      <c r="G90" s="14"/>
      <c r="K90" s="4"/>
      <c r="M90" s="5"/>
      <c r="N90" s="5"/>
      <c r="Z90" s="5"/>
    </row>
    <row r="91" spans="1:26" s="1" customFormat="1">
      <c r="A91" s="5"/>
      <c r="G91" s="14"/>
      <c r="K91" s="4"/>
      <c r="M91" s="5"/>
      <c r="N91" s="5"/>
      <c r="Z91" s="5"/>
    </row>
    <row r="92" spans="1:26" s="1" customFormat="1">
      <c r="A92" s="5"/>
      <c r="G92" s="14"/>
      <c r="K92" s="4"/>
      <c r="M92" s="5"/>
      <c r="N92" s="5"/>
      <c r="Z92" s="5"/>
    </row>
    <row r="93" spans="1:26" s="1" customFormat="1">
      <c r="A93" s="5"/>
      <c r="G93" s="14"/>
      <c r="K93" s="4"/>
      <c r="M93" s="5"/>
      <c r="N93" s="5"/>
      <c r="Z93" s="5"/>
    </row>
    <row r="94" spans="1:26" s="1" customFormat="1">
      <c r="A94" s="5"/>
      <c r="G94" s="14"/>
      <c r="K94" s="4"/>
      <c r="M94" s="5"/>
      <c r="N94" s="5"/>
      <c r="Z94" s="5"/>
    </row>
    <row r="95" spans="1:26" s="1" customFormat="1">
      <c r="A95" s="5"/>
      <c r="G95" s="14"/>
      <c r="K95" s="4"/>
      <c r="M95" s="5"/>
      <c r="N95" s="5"/>
      <c r="Z95" s="5"/>
    </row>
    <row r="96" spans="1:26" s="1" customFormat="1">
      <c r="A96" s="5"/>
      <c r="G96" s="14"/>
      <c r="K96" s="4"/>
      <c r="M96" s="5"/>
      <c r="N96" s="5"/>
      <c r="Z96" s="5"/>
    </row>
    <row r="97" spans="1:26" s="1" customFormat="1">
      <c r="A97" s="5"/>
      <c r="G97" s="14"/>
      <c r="K97" s="4"/>
      <c r="M97" s="5"/>
      <c r="N97" s="5"/>
      <c r="Z97" s="5"/>
    </row>
    <row r="98" spans="1:26" s="1" customFormat="1">
      <c r="A98" s="5"/>
      <c r="G98" s="14"/>
      <c r="K98" s="4"/>
      <c r="M98" s="5"/>
      <c r="N98" s="5"/>
      <c r="Z98" s="5"/>
    </row>
    <row r="99" spans="1:26" s="1" customFormat="1">
      <c r="A99" s="5"/>
      <c r="G99" s="14"/>
      <c r="K99" s="4"/>
      <c r="M99" s="5"/>
      <c r="N99" s="5"/>
      <c r="Z99" s="5"/>
    </row>
    <row r="100" spans="1:26" s="1" customFormat="1">
      <c r="A100" s="5"/>
      <c r="G100" s="14"/>
      <c r="K100" s="4"/>
      <c r="M100" s="5"/>
      <c r="N100" s="5"/>
      <c r="Z100" s="5"/>
    </row>
    <row r="101" spans="1:26" s="1" customFormat="1">
      <c r="A101" s="5"/>
      <c r="G101" s="14"/>
      <c r="K101" s="4"/>
      <c r="M101" s="5"/>
      <c r="N101" s="5"/>
      <c r="Z101" s="5"/>
    </row>
    <row r="102" spans="1:26" s="1" customFormat="1">
      <c r="A102" s="5"/>
      <c r="G102" s="14"/>
      <c r="K102" s="4"/>
      <c r="M102" s="5"/>
      <c r="N102" s="5"/>
      <c r="Z102" s="5"/>
    </row>
    <row r="103" spans="1:26" s="1" customFormat="1">
      <c r="A103" s="5"/>
      <c r="G103" s="14"/>
      <c r="K103" s="4"/>
      <c r="M103" s="5"/>
      <c r="N103" s="5"/>
      <c r="Z103" s="5"/>
    </row>
    <row r="104" spans="1:26" s="1" customFormat="1">
      <c r="A104" s="5"/>
      <c r="G104" s="14"/>
      <c r="K104" s="4"/>
      <c r="M104" s="5"/>
      <c r="N104" s="5"/>
      <c r="Z104" s="5"/>
    </row>
    <row r="105" spans="1:26" s="1" customFormat="1">
      <c r="A105" s="5"/>
      <c r="G105" s="14"/>
      <c r="K105" s="4"/>
      <c r="M105" s="5"/>
      <c r="N105" s="5"/>
      <c r="Z105" s="5"/>
    </row>
    <row r="106" spans="1:26" s="1" customFormat="1">
      <c r="A106" s="5"/>
      <c r="G106" s="14"/>
      <c r="K106" s="4"/>
      <c r="M106" s="5"/>
      <c r="N106" s="5"/>
      <c r="Z106" s="5"/>
    </row>
    <row r="107" spans="1:26" s="1" customFormat="1">
      <c r="A107" s="5"/>
      <c r="G107" s="14"/>
      <c r="K107" s="4"/>
      <c r="M107" s="5"/>
      <c r="N107" s="5"/>
      <c r="Z107" s="5"/>
    </row>
    <row r="108" spans="1:26" s="1" customFormat="1">
      <c r="A108" s="5"/>
      <c r="G108" s="14"/>
      <c r="K108" s="4"/>
      <c r="M108" s="5"/>
      <c r="N108" s="5"/>
      <c r="Z108" s="5"/>
    </row>
    <row r="109" spans="1:26" s="1" customFormat="1">
      <c r="A109" s="5"/>
      <c r="G109" s="14"/>
      <c r="K109" s="4"/>
      <c r="M109" s="5"/>
      <c r="N109" s="5"/>
      <c r="Z109" s="5"/>
    </row>
    <row r="110" spans="1:26" s="1" customFormat="1">
      <c r="A110" s="5"/>
      <c r="G110" s="14"/>
      <c r="K110" s="4"/>
      <c r="M110" s="5"/>
      <c r="N110" s="5"/>
      <c r="Z110" s="5"/>
    </row>
    <row r="111" spans="1:26" s="1" customFormat="1">
      <c r="A111" s="5"/>
      <c r="G111" s="14"/>
      <c r="K111" s="4"/>
      <c r="M111" s="5"/>
      <c r="N111" s="5"/>
      <c r="Z111" s="5"/>
    </row>
    <row r="112" spans="1:26" s="1" customFormat="1">
      <c r="A112" s="5"/>
      <c r="G112" s="14"/>
      <c r="K112" s="4"/>
      <c r="M112" s="5"/>
      <c r="N112" s="5"/>
      <c r="Z112" s="5"/>
    </row>
    <row r="113" spans="1:26" s="1" customFormat="1">
      <c r="A113" s="5"/>
      <c r="G113" s="14"/>
      <c r="K113" s="4"/>
      <c r="M113" s="5"/>
      <c r="N113" s="5"/>
      <c r="Z113" s="5"/>
    </row>
    <row r="114" spans="1:26" s="1" customFormat="1">
      <c r="A114" s="5"/>
      <c r="G114" s="14"/>
      <c r="K114" s="4"/>
      <c r="M114" s="5"/>
      <c r="N114" s="5"/>
      <c r="Z114" s="5"/>
    </row>
    <row r="115" spans="1:26" s="1" customFormat="1">
      <c r="A115" s="5"/>
      <c r="G115" s="14"/>
      <c r="K115" s="4"/>
      <c r="M115" s="5"/>
      <c r="N115" s="5"/>
      <c r="Z115" s="5"/>
    </row>
    <row r="116" spans="1:26" s="1" customFormat="1">
      <c r="A116" s="5"/>
      <c r="G116" s="14"/>
      <c r="K116" s="4"/>
      <c r="M116" s="5"/>
      <c r="N116" s="5"/>
      <c r="Z116" s="5"/>
    </row>
    <row r="117" spans="1:26" s="1" customFormat="1">
      <c r="A117" s="5"/>
      <c r="G117" s="14"/>
      <c r="K117" s="4"/>
      <c r="M117" s="5"/>
      <c r="N117" s="5"/>
      <c r="Z117" s="5"/>
    </row>
    <row r="118" spans="1:26" s="1" customFormat="1">
      <c r="A118" s="5"/>
      <c r="G118" s="14"/>
      <c r="K118" s="4"/>
      <c r="M118" s="5"/>
      <c r="N118" s="5"/>
      <c r="Z118" s="5"/>
    </row>
    <row r="119" spans="1:26" s="1" customFormat="1">
      <c r="A119" s="5"/>
      <c r="G119" s="14"/>
      <c r="K119" s="4"/>
      <c r="M119" s="5"/>
      <c r="N119" s="5"/>
      <c r="Z119" s="5"/>
    </row>
    <row r="120" spans="1:26" s="1" customFormat="1">
      <c r="A120" s="5"/>
      <c r="G120" s="14"/>
      <c r="K120" s="4"/>
      <c r="M120" s="5"/>
      <c r="N120" s="5"/>
      <c r="Z120" s="5"/>
    </row>
    <row r="121" spans="1:26" s="1" customFormat="1">
      <c r="A121" s="5"/>
      <c r="G121" s="14"/>
      <c r="K121" s="4"/>
      <c r="M121" s="5"/>
      <c r="N121" s="5"/>
      <c r="Z121" s="5"/>
    </row>
    <row r="122" spans="1:26" s="1" customFormat="1">
      <c r="A122" s="5"/>
      <c r="G122" s="14"/>
      <c r="K122" s="4"/>
      <c r="M122" s="5"/>
      <c r="N122" s="5"/>
      <c r="Z122" s="5"/>
    </row>
    <row r="123" spans="1:26" s="1" customFormat="1">
      <c r="A123" s="5"/>
      <c r="G123" s="14"/>
      <c r="K123" s="4"/>
      <c r="M123" s="5"/>
      <c r="N123" s="5"/>
      <c r="Z123" s="5"/>
    </row>
    <row r="124" spans="1:26" s="1" customFormat="1">
      <c r="A124" s="5"/>
      <c r="G124" s="14"/>
      <c r="K124" s="4"/>
      <c r="M124" s="5"/>
      <c r="N124" s="5"/>
      <c r="Z124" s="5"/>
    </row>
    <row r="125" spans="1:26" s="1" customFormat="1">
      <c r="A125" s="5"/>
      <c r="G125" s="14"/>
      <c r="K125" s="4"/>
      <c r="M125" s="5"/>
      <c r="N125" s="5"/>
      <c r="Z125" s="5"/>
    </row>
    <row r="126" spans="1:26" s="1" customFormat="1">
      <c r="A126" s="5"/>
      <c r="G126" s="14"/>
      <c r="K126" s="4"/>
      <c r="M126" s="5"/>
      <c r="N126" s="5"/>
      <c r="Z126" s="5"/>
    </row>
    <row r="127" spans="1:26" s="1" customFormat="1">
      <c r="A127" s="5"/>
      <c r="G127" s="14"/>
      <c r="K127" s="4"/>
      <c r="M127" s="5"/>
      <c r="N127" s="5"/>
      <c r="Z127" s="5"/>
    </row>
    <row r="128" spans="1:26" s="1" customFormat="1">
      <c r="A128" s="5"/>
      <c r="G128" s="14"/>
      <c r="K128" s="4"/>
      <c r="M128" s="5"/>
      <c r="N128" s="5"/>
      <c r="Z128" s="5"/>
    </row>
    <row r="129" spans="1:26" s="1" customFormat="1">
      <c r="A129" s="5"/>
      <c r="G129" s="14"/>
      <c r="K129" s="4"/>
      <c r="M129" s="5"/>
      <c r="N129" s="5"/>
      <c r="Z129" s="5"/>
    </row>
    <row r="130" spans="1:26" s="1" customFormat="1">
      <c r="A130" s="5"/>
      <c r="G130" s="14"/>
      <c r="K130" s="4"/>
      <c r="M130" s="5"/>
      <c r="N130" s="5"/>
      <c r="Z130" s="5"/>
    </row>
    <row r="131" spans="1:26" s="1" customFormat="1">
      <c r="A131" s="5"/>
      <c r="G131" s="14"/>
      <c r="K131" s="4"/>
      <c r="M131" s="5"/>
      <c r="N131" s="5"/>
      <c r="Z131" s="5"/>
    </row>
    <row r="132" spans="1:26" s="1" customFormat="1">
      <c r="A132" s="5"/>
      <c r="G132" s="14"/>
      <c r="K132" s="4"/>
      <c r="M132" s="5"/>
      <c r="N132" s="5"/>
      <c r="Z132" s="5"/>
    </row>
    <row r="133" spans="1:26" s="1" customFormat="1">
      <c r="A133" s="5"/>
      <c r="G133" s="14"/>
      <c r="K133" s="4"/>
      <c r="M133" s="5"/>
      <c r="N133" s="5"/>
      <c r="Z133" s="5"/>
    </row>
    <row r="134" spans="1:26" s="1" customFormat="1">
      <c r="A134" s="5"/>
      <c r="G134" s="14"/>
      <c r="K134" s="4"/>
      <c r="M134" s="5"/>
      <c r="N134" s="5"/>
      <c r="Z134" s="5"/>
    </row>
    <row r="135" spans="1:26" s="1" customFormat="1">
      <c r="A135" s="5"/>
      <c r="G135" s="14"/>
      <c r="K135" s="4"/>
      <c r="M135" s="5"/>
      <c r="N135" s="5"/>
      <c r="Z135" s="5"/>
    </row>
    <row r="136" spans="1:26" s="1" customFormat="1">
      <c r="A136" s="5"/>
      <c r="G136" s="14"/>
      <c r="K136" s="4"/>
      <c r="M136" s="5"/>
      <c r="N136" s="5"/>
      <c r="Z136" s="5"/>
    </row>
    <row r="137" spans="1:26" s="1" customFormat="1">
      <c r="A137" s="5"/>
      <c r="G137" s="14"/>
      <c r="K137" s="4"/>
      <c r="M137" s="5"/>
      <c r="N137" s="5"/>
      <c r="Z137" s="5"/>
    </row>
    <row r="138" spans="1:26" s="1" customFormat="1">
      <c r="A138" s="5"/>
      <c r="G138" s="14"/>
      <c r="K138" s="4"/>
      <c r="M138" s="5"/>
      <c r="N138" s="5"/>
      <c r="Z138" s="5"/>
    </row>
    <row r="139" spans="1:26" s="1" customFormat="1">
      <c r="A139" s="5"/>
      <c r="G139" s="14"/>
      <c r="K139" s="4"/>
      <c r="M139" s="5"/>
      <c r="N139" s="5"/>
      <c r="Z139" s="5"/>
    </row>
    <row r="140" spans="1:26" s="1" customFormat="1">
      <c r="A140" s="5"/>
      <c r="G140" s="14"/>
      <c r="K140" s="4"/>
      <c r="M140" s="5"/>
      <c r="N140" s="5"/>
      <c r="Z140" s="5"/>
    </row>
    <row r="141" spans="1:26" s="1" customFormat="1">
      <c r="A141" s="5"/>
      <c r="G141" s="14"/>
      <c r="K141" s="4"/>
      <c r="M141" s="5"/>
      <c r="N141" s="5"/>
      <c r="Z141" s="5"/>
    </row>
    <row r="142" spans="1:26" s="1" customFormat="1">
      <c r="A142" s="5"/>
      <c r="G142" s="14"/>
      <c r="K142" s="4"/>
      <c r="M142" s="5"/>
      <c r="N142" s="5"/>
      <c r="Z142" s="5"/>
    </row>
    <row r="143" spans="1:26" s="1" customFormat="1">
      <c r="A143" s="5"/>
      <c r="G143" s="14"/>
      <c r="K143" s="4"/>
      <c r="M143" s="5"/>
      <c r="N143" s="5"/>
      <c r="Z143" s="5"/>
    </row>
    <row r="144" spans="1:26" s="1" customFormat="1">
      <c r="A144" s="5"/>
      <c r="G144" s="14"/>
      <c r="K144" s="4"/>
      <c r="M144" s="5"/>
      <c r="N144" s="5"/>
      <c r="Z144" s="5"/>
    </row>
    <row r="145" spans="1:26" s="1" customFormat="1">
      <c r="A145" s="5"/>
      <c r="G145" s="14"/>
      <c r="K145" s="4"/>
      <c r="M145" s="5"/>
      <c r="N145" s="5"/>
      <c r="Z145" s="5"/>
    </row>
    <row r="146" spans="1:26" s="1" customFormat="1">
      <c r="A146" s="5"/>
      <c r="G146" s="14"/>
      <c r="K146" s="4"/>
      <c r="M146" s="5"/>
      <c r="N146" s="5"/>
      <c r="Z146" s="5"/>
    </row>
    <row r="147" spans="1:26" s="1" customFormat="1">
      <c r="A147" s="5"/>
      <c r="G147" s="14"/>
      <c r="K147" s="4"/>
      <c r="M147" s="5"/>
      <c r="N147" s="5"/>
      <c r="Z147" s="5"/>
    </row>
    <row r="148" spans="1:26" s="1" customFormat="1">
      <c r="A148" s="5"/>
      <c r="G148" s="14"/>
      <c r="K148" s="4"/>
      <c r="M148" s="5"/>
      <c r="N148" s="5"/>
      <c r="Z148" s="5"/>
    </row>
    <row r="149" spans="1:26" s="1" customFormat="1">
      <c r="A149" s="5"/>
      <c r="G149" s="14"/>
      <c r="K149" s="4"/>
      <c r="M149" s="5"/>
      <c r="N149" s="5"/>
      <c r="Z149" s="5"/>
    </row>
    <row r="150" spans="1:26" s="1" customFormat="1">
      <c r="A150" s="5"/>
      <c r="G150" s="14"/>
      <c r="K150" s="4"/>
      <c r="M150" s="5"/>
      <c r="N150" s="5"/>
      <c r="Z150" s="5"/>
    </row>
    <row r="151" spans="1:26" s="1" customFormat="1">
      <c r="A151" s="5"/>
      <c r="G151" s="14"/>
      <c r="K151" s="4"/>
      <c r="M151" s="5"/>
      <c r="N151" s="5"/>
      <c r="Z151" s="5"/>
    </row>
    <row r="152" spans="1:26" s="1" customFormat="1">
      <c r="A152" s="5"/>
      <c r="G152" s="14"/>
      <c r="K152" s="4"/>
      <c r="M152" s="5"/>
      <c r="N152" s="5"/>
      <c r="Z152" s="5"/>
    </row>
    <row r="153" spans="1:26" s="1" customFormat="1">
      <c r="A153" s="5"/>
      <c r="G153" s="14"/>
      <c r="K153" s="4"/>
      <c r="M153" s="5"/>
      <c r="N153" s="5"/>
      <c r="Z153" s="5"/>
    </row>
    <row r="154" spans="1:26" s="1" customFormat="1">
      <c r="A154" s="5"/>
      <c r="G154" s="14"/>
      <c r="K154" s="4"/>
      <c r="M154" s="5"/>
      <c r="N154" s="5"/>
      <c r="Z154" s="5"/>
    </row>
    <row r="155" spans="1:26" s="1" customFormat="1">
      <c r="A155" s="5"/>
      <c r="G155" s="14"/>
      <c r="K155" s="4"/>
      <c r="M155" s="5"/>
      <c r="N155" s="5"/>
      <c r="Z155" s="5"/>
    </row>
    <row r="156" spans="1:26" s="1" customFormat="1">
      <c r="A156" s="5"/>
      <c r="G156" s="14"/>
      <c r="K156" s="4"/>
      <c r="M156" s="5"/>
      <c r="N156" s="5"/>
      <c r="Z156" s="5"/>
    </row>
    <row r="157" spans="1:26" s="1" customFormat="1">
      <c r="A157" s="5"/>
      <c r="G157" s="14"/>
      <c r="K157" s="4"/>
      <c r="M157" s="5"/>
      <c r="N157" s="5"/>
      <c r="Z157" s="5"/>
    </row>
    <row r="158" spans="1:26" s="1" customFormat="1">
      <c r="A158" s="5"/>
      <c r="G158" s="14"/>
      <c r="K158" s="4"/>
      <c r="M158" s="5"/>
      <c r="N158" s="5"/>
      <c r="Z158" s="5"/>
    </row>
    <row r="159" spans="1:26" s="1" customFormat="1">
      <c r="A159" s="5"/>
      <c r="G159" s="14"/>
      <c r="K159" s="4"/>
      <c r="M159" s="5"/>
      <c r="N159" s="5"/>
      <c r="Z159" s="5"/>
    </row>
    <row r="160" spans="1:26" s="1" customFormat="1">
      <c r="A160" s="5"/>
      <c r="G160" s="14"/>
      <c r="K160" s="4"/>
      <c r="M160" s="5"/>
      <c r="N160" s="5"/>
      <c r="Z160" s="5"/>
    </row>
    <row r="161" spans="1:26" s="1" customFormat="1">
      <c r="A161" s="5"/>
      <c r="G161" s="14"/>
      <c r="K161" s="4"/>
      <c r="M161" s="5"/>
      <c r="N161" s="5"/>
      <c r="Z161" s="5"/>
    </row>
    <row r="162" spans="1:26" s="1" customFormat="1">
      <c r="A162" s="5"/>
      <c r="G162" s="14"/>
      <c r="K162" s="4"/>
      <c r="M162" s="5"/>
      <c r="N162" s="5"/>
      <c r="Z162" s="5"/>
    </row>
    <row r="163" spans="1:26" s="1" customFormat="1">
      <c r="A163" s="5"/>
      <c r="G163" s="14"/>
      <c r="K163" s="4"/>
      <c r="M163" s="5"/>
      <c r="N163" s="5"/>
      <c r="Z163" s="5"/>
    </row>
    <row r="164" spans="1:26" s="1" customFormat="1">
      <c r="A164" s="5"/>
      <c r="G164" s="14"/>
      <c r="K164" s="4"/>
      <c r="M164" s="5"/>
      <c r="N164" s="5"/>
      <c r="Z164" s="5"/>
    </row>
    <row r="165" spans="1:26" s="1" customFormat="1">
      <c r="A165" s="5"/>
      <c r="G165" s="14"/>
      <c r="K165" s="4"/>
      <c r="M165" s="5"/>
      <c r="N165" s="5"/>
      <c r="Z165" s="5"/>
    </row>
    <row r="166" spans="1:26" s="1" customFormat="1">
      <c r="A166" s="5"/>
      <c r="G166" s="14"/>
      <c r="K166" s="4"/>
      <c r="M166" s="5"/>
      <c r="N166" s="5"/>
      <c r="Z166" s="5"/>
    </row>
    <row r="167" spans="1:26" s="1" customFormat="1">
      <c r="A167" s="5"/>
      <c r="G167" s="14"/>
      <c r="K167" s="4"/>
      <c r="M167" s="5"/>
      <c r="N167" s="5"/>
      <c r="Z167" s="5"/>
    </row>
    <row r="168" spans="1:26" s="1" customFormat="1">
      <c r="A168" s="5"/>
      <c r="G168" s="14"/>
      <c r="K168" s="4"/>
      <c r="M168" s="5"/>
      <c r="N168" s="5"/>
      <c r="Z168" s="5"/>
    </row>
    <row r="169" spans="1:26" s="1" customFormat="1">
      <c r="A169" s="5"/>
      <c r="G169" s="14"/>
      <c r="K169" s="4"/>
      <c r="M169" s="5"/>
      <c r="N169" s="5"/>
      <c r="Z169" s="5"/>
    </row>
    <row r="170" spans="1:26" s="1" customFormat="1">
      <c r="A170" s="5"/>
      <c r="G170" s="14"/>
      <c r="K170" s="4"/>
      <c r="M170" s="5"/>
      <c r="N170" s="5"/>
      <c r="Z170" s="5"/>
    </row>
    <row r="171" spans="1:26" s="1" customFormat="1">
      <c r="A171" s="5"/>
      <c r="G171" s="14"/>
      <c r="K171" s="4"/>
      <c r="M171" s="5"/>
      <c r="N171" s="5"/>
      <c r="Z171" s="5"/>
    </row>
    <row r="172" spans="1:26" s="1" customFormat="1">
      <c r="A172" s="5"/>
      <c r="G172" s="14"/>
      <c r="K172" s="4"/>
      <c r="M172" s="5"/>
      <c r="N172" s="5"/>
      <c r="Z172" s="5"/>
    </row>
    <row r="173" spans="1:26" s="1" customFormat="1">
      <c r="A173" s="5"/>
      <c r="G173" s="14"/>
      <c r="K173" s="4"/>
      <c r="M173" s="5"/>
      <c r="N173" s="5"/>
      <c r="Z173" s="5"/>
    </row>
    <row r="174" spans="1:26" s="1" customFormat="1">
      <c r="A174" s="5"/>
      <c r="G174" s="14"/>
      <c r="K174" s="4"/>
      <c r="M174" s="5"/>
      <c r="N174" s="5"/>
      <c r="Z174" s="5"/>
    </row>
    <row r="175" spans="1:26" s="1" customFormat="1">
      <c r="A175" s="5"/>
      <c r="G175" s="14"/>
      <c r="K175" s="4"/>
      <c r="M175" s="5"/>
      <c r="N175" s="5"/>
      <c r="Z175" s="5"/>
    </row>
    <row r="176" spans="1:26" s="1" customFormat="1">
      <c r="A176" s="5"/>
      <c r="G176" s="14"/>
      <c r="K176" s="4"/>
      <c r="M176" s="5"/>
      <c r="N176" s="5"/>
      <c r="Z176" s="5"/>
    </row>
    <row r="177" spans="1:26" s="1" customFormat="1">
      <c r="A177" s="5"/>
      <c r="G177" s="14"/>
      <c r="K177" s="4"/>
      <c r="M177" s="5"/>
      <c r="N177" s="5"/>
      <c r="Z177" s="5"/>
    </row>
    <row r="178" spans="1:26" s="1" customFormat="1">
      <c r="A178" s="5"/>
      <c r="G178" s="14"/>
      <c r="K178" s="4"/>
      <c r="M178" s="5"/>
      <c r="N178" s="5"/>
      <c r="Z178" s="5"/>
    </row>
    <row r="179" spans="1:26" s="1" customFormat="1">
      <c r="A179" s="5"/>
      <c r="G179" s="14"/>
      <c r="K179" s="4"/>
      <c r="M179" s="5"/>
      <c r="N179" s="5"/>
      <c r="Z179" s="5"/>
    </row>
    <row r="180" spans="1:26" s="1" customFormat="1">
      <c r="A180" s="5"/>
      <c r="G180" s="14"/>
      <c r="K180" s="4"/>
      <c r="M180" s="5"/>
      <c r="N180" s="5"/>
      <c r="Z180" s="5"/>
    </row>
    <row r="181" spans="1:26" s="1" customFormat="1">
      <c r="A181" s="5"/>
      <c r="G181" s="14"/>
      <c r="K181" s="4"/>
      <c r="M181" s="5"/>
      <c r="N181" s="5"/>
      <c r="Z181" s="5"/>
    </row>
    <row r="182" spans="1:26" s="1" customFormat="1">
      <c r="A182" s="5"/>
      <c r="G182" s="14"/>
      <c r="K182" s="4"/>
      <c r="M182" s="5"/>
      <c r="N182" s="5"/>
      <c r="Z182" s="5"/>
    </row>
    <row r="183" spans="1:26" s="1" customFormat="1">
      <c r="A183" s="5"/>
      <c r="G183" s="14"/>
      <c r="K183" s="4"/>
      <c r="M183" s="5"/>
      <c r="N183" s="5"/>
      <c r="Z183" s="5"/>
    </row>
    <row r="184" spans="1:26" s="1" customFormat="1">
      <c r="A184" s="5"/>
      <c r="G184" s="14"/>
      <c r="K184" s="4"/>
      <c r="M184" s="5"/>
      <c r="N184" s="5"/>
      <c r="Z184" s="5"/>
    </row>
    <row r="185" spans="1:26" s="1" customFormat="1">
      <c r="A185" s="5"/>
      <c r="G185" s="14"/>
      <c r="K185" s="4"/>
      <c r="M185" s="5"/>
      <c r="N185" s="5"/>
      <c r="Z185" s="5"/>
    </row>
    <row r="186" spans="1:26" s="1" customFormat="1">
      <c r="A186" s="5"/>
      <c r="G186" s="14"/>
      <c r="K186" s="4"/>
      <c r="M186" s="5"/>
      <c r="N186" s="5"/>
      <c r="Z186" s="5"/>
    </row>
    <row r="187" spans="1:26" s="1" customFormat="1">
      <c r="A187" s="5"/>
      <c r="G187" s="14"/>
      <c r="K187" s="4"/>
      <c r="M187" s="5"/>
      <c r="N187" s="5"/>
      <c r="Z187" s="5"/>
    </row>
    <row r="188" spans="1:26" s="1" customFormat="1">
      <c r="A188" s="5"/>
      <c r="G188" s="14"/>
      <c r="K188" s="4"/>
      <c r="M188" s="5"/>
      <c r="N188" s="5"/>
      <c r="Z188" s="5"/>
    </row>
    <row r="189" spans="1:26" s="1" customFormat="1">
      <c r="A189" s="5"/>
      <c r="G189" s="14"/>
      <c r="K189" s="4"/>
      <c r="M189" s="5"/>
      <c r="N189" s="5"/>
      <c r="Z189" s="5"/>
    </row>
    <row r="190" spans="1:26" s="1" customFormat="1">
      <c r="A190" s="5"/>
      <c r="G190" s="14"/>
      <c r="K190" s="4"/>
      <c r="M190" s="5"/>
      <c r="N190" s="5"/>
      <c r="Z190" s="5"/>
    </row>
    <row r="191" spans="1:26" s="1" customFormat="1">
      <c r="A191" s="5"/>
      <c r="G191" s="14"/>
      <c r="K191" s="4"/>
      <c r="M191" s="5"/>
      <c r="N191" s="5"/>
      <c r="Z191" s="5"/>
    </row>
    <row r="192" spans="1:26" s="1" customFormat="1">
      <c r="A192" s="5"/>
      <c r="G192" s="14"/>
      <c r="K192" s="4"/>
      <c r="M192" s="5"/>
      <c r="N192" s="5"/>
      <c r="Z192" s="5"/>
    </row>
    <row r="193" spans="1:26" s="1" customFormat="1">
      <c r="A193" s="5"/>
      <c r="G193" s="14"/>
      <c r="K193" s="4"/>
      <c r="M193" s="5"/>
      <c r="N193" s="5"/>
      <c r="Z193" s="5"/>
    </row>
    <row r="194" spans="1:26" s="1" customFormat="1">
      <c r="A194" s="5"/>
      <c r="G194" s="14"/>
      <c r="K194" s="4"/>
      <c r="M194" s="5"/>
      <c r="N194" s="5"/>
      <c r="Z194" s="5"/>
    </row>
    <row r="195" spans="1:26" s="1" customFormat="1">
      <c r="A195" s="5"/>
      <c r="G195" s="14"/>
      <c r="K195" s="4"/>
      <c r="M195" s="5"/>
      <c r="N195" s="5"/>
      <c r="Z195" s="5"/>
    </row>
    <row r="196" spans="1:26" s="1" customFormat="1">
      <c r="A196" s="5"/>
      <c r="G196" s="14"/>
      <c r="K196" s="4"/>
      <c r="M196" s="5"/>
      <c r="N196" s="5"/>
      <c r="Z196" s="5"/>
    </row>
    <row r="197" spans="1:26" s="1" customFormat="1">
      <c r="A197" s="5"/>
      <c r="G197" s="14"/>
      <c r="K197" s="4"/>
      <c r="M197" s="5"/>
      <c r="N197" s="5"/>
      <c r="Z197" s="5"/>
    </row>
    <row r="198" spans="1:26" s="1" customFormat="1">
      <c r="A198" s="5"/>
      <c r="G198" s="14"/>
      <c r="K198" s="4"/>
      <c r="M198" s="5"/>
      <c r="N198" s="5"/>
      <c r="Z198" s="5"/>
    </row>
    <row r="199" spans="1:26" s="1" customFormat="1">
      <c r="A199" s="5"/>
      <c r="G199" s="14"/>
      <c r="K199" s="4"/>
      <c r="M199" s="5"/>
      <c r="N199" s="5"/>
      <c r="Z199" s="5"/>
    </row>
    <row r="200" spans="1:26" s="1" customFormat="1">
      <c r="A200" s="5"/>
      <c r="G200" s="14"/>
      <c r="K200" s="4"/>
      <c r="M200" s="5"/>
      <c r="N200" s="5"/>
      <c r="Z200" s="5"/>
    </row>
    <row r="201" spans="1:26" s="1" customFormat="1">
      <c r="A201" s="5"/>
      <c r="G201" s="14"/>
      <c r="K201" s="4"/>
      <c r="M201" s="5"/>
      <c r="N201" s="5"/>
      <c r="Z201" s="5"/>
    </row>
    <row r="202" spans="1:26" s="1" customFormat="1">
      <c r="A202" s="5"/>
      <c r="G202" s="14"/>
      <c r="K202" s="4"/>
      <c r="M202" s="5"/>
      <c r="N202" s="5"/>
      <c r="Z202" s="5"/>
    </row>
    <row r="203" spans="1:26" s="1" customFormat="1">
      <c r="A203" s="5"/>
      <c r="G203" s="14"/>
      <c r="K203" s="4"/>
      <c r="M203" s="5"/>
      <c r="N203" s="5"/>
      <c r="Z203" s="5"/>
    </row>
    <row r="204" spans="1:26" s="1" customFormat="1">
      <c r="A204" s="5"/>
      <c r="G204" s="14"/>
      <c r="K204" s="4"/>
      <c r="M204" s="5"/>
      <c r="N204" s="5"/>
      <c r="Z204" s="5"/>
    </row>
    <row r="205" spans="1:26" s="1" customFormat="1">
      <c r="A205" s="5"/>
      <c r="G205" s="14"/>
      <c r="K205" s="4"/>
      <c r="M205" s="5"/>
      <c r="N205" s="5"/>
      <c r="Z205" s="5"/>
    </row>
    <row r="206" spans="1:26" s="1" customFormat="1">
      <c r="A206" s="5"/>
      <c r="G206" s="14"/>
      <c r="K206" s="4"/>
      <c r="M206" s="5"/>
      <c r="N206" s="5"/>
      <c r="Z206" s="5"/>
    </row>
    <row r="207" spans="1:26" s="1" customFormat="1">
      <c r="A207" s="5"/>
      <c r="G207" s="14"/>
      <c r="K207" s="4"/>
      <c r="M207" s="5"/>
      <c r="N207" s="5"/>
      <c r="Z207" s="5"/>
    </row>
    <row r="208" spans="1:26" s="1" customFormat="1">
      <c r="A208" s="5"/>
      <c r="G208" s="14"/>
      <c r="K208" s="4"/>
      <c r="M208" s="5"/>
      <c r="N208" s="5"/>
      <c r="Z208" s="5"/>
    </row>
    <row r="209" spans="1:26" s="1" customFormat="1">
      <c r="A209" s="5"/>
      <c r="G209" s="14"/>
      <c r="K209" s="4"/>
      <c r="M209" s="5"/>
      <c r="N209" s="5"/>
      <c r="Z209" s="5"/>
    </row>
    <row r="210" spans="1:26" s="1" customFormat="1">
      <c r="A210" s="5"/>
      <c r="G210" s="14"/>
      <c r="K210" s="4"/>
      <c r="M210" s="5"/>
      <c r="N210" s="5"/>
      <c r="Z210" s="5"/>
    </row>
    <row r="211" spans="1:26" s="1" customFormat="1">
      <c r="A211" s="5"/>
      <c r="G211" s="14"/>
      <c r="K211" s="4"/>
      <c r="M211" s="5"/>
      <c r="N211" s="5"/>
      <c r="Z211" s="5"/>
    </row>
    <row r="212" spans="1:26" s="1" customFormat="1">
      <c r="A212" s="5"/>
      <c r="G212" s="14"/>
      <c r="K212" s="4"/>
      <c r="M212" s="5"/>
      <c r="N212" s="5"/>
      <c r="Z212" s="5"/>
    </row>
    <row r="213" spans="1:26" s="1" customFormat="1">
      <c r="A213" s="5"/>
      <c r="G213" s="14"/>
      <c r="K213" s="4"/>
      <c r="M213" s="5"/>
      <c r="N213" s="5"/>
      <c r="Z213" s="5"/>
    </row>
    <row r="214" spans="1:26" s="1" customFormat="1">
      <c r="A214" s="5"/>
      <c r="G214" s="14"/>
      <c r="K214" s="4"/>
      <c r="M214" s="5"/>
      <c r="N214" s="5"/>
      <c r="Z214" s="5"/>
    </row>
    <row r="215" spans="1:26" s="1" customFormat="1">
      <c r="A215" s="5"/>
      <c r="G215" s="14"/>
      <c r="K215" s="4"/>
      <c r="M215" s="5"/>
      <c r="N215" s="5"/>
      <c r="Z215" s="5"/>
    </row>
    <row r="216" spans="1:26" s="1" customFormat="1">
      <c r="A216" s="5"/>
      <c r="G216" s="14"/>
      <c r="K216" s="4"/>
      <c r="M216" s="5"/>
      <c r="N216" s="5"/>
      <c r="Z216" s="5"/>
    </row>
    <row r="217" spans="1:26" s="1" customFormat="1">
      <c r="A217" s="5"/>
      <c r="G217" s="14"/>
      <c r="K217" s="4"/>
      <c r="M217" s="5"/>
      <c r="N217" s="5"/>
      <c r="Z217" s="5"/>
    </row>
    <row r="218" spans="1:26" s="1" customFormat="1">
      <c r="A218" s="5"/>
      <c r="G218" s="14"/>
      <c r="K218" s="4"/>
      <c r="M218" s="5"/>
      <c r="N218" s="5"/>
      <c r="Z218" s="5"/>
    </row>
    <row r="219" spans="1:26" s="1" customFormat="1">
      <c r="A219" s="5"/>
      <c r="G219" s="14"/>
      <c r="K219" s="4"/>
      <c r="M219" s="5"/>
      <c r="N219" s="5"/>
      <c r="Z219" s="5"/>
    </row>
    <row r="220" spans="1:26" s="1" customFormat="1">
      <c r="A220" s="5"/>
      <c r="G220" s="14"/>
      <c r="K220" s="4"/>
      <c r="M220" s="5"/>
      <c r="N220" s="5"/>
      <c r="Z220" s="5"/>
    </row>
    <row r="221" spans="1:26" s="1" customFormat="1">
      <c r="A221" s="5"/>
      <c r="G221" s="14"/>
      <c r="K221" s="4"/>
      <c r="M221" s="5"/>
      <c r="N221" s="5"/>
      <c r="Z221" s="5"/>
    </row>
    <row r="222" spans="1:26" s="1" customFormat="1">
      <c r="A222" s="5"/>
      <c r="G222" s="14"/>
      <c r="K222" s="4"/>
      <c r="M222" s="5"/>
      <c r="N222" s="5"/>
      <c r="Z222" s="5"/>
    </row>
    <row r="223" spans="1:26" s="1" customFormat="1">
      <c r="A223" s="5"/>
      <c r="G223" s="14"/>
      <c r="K223" s="4"/>
      <c r="M223" s="5"/>
      <c r="N223" s="5"/>
      <c r="Z223" s="5"/>
    </row>
    <row r="224" spans="1:26" s="1" customFormat="1">
      <c r="A224" s="5"/>
      <c r="G224" s="14"/>
      <c r="K224" s="4"/>
      <c r="M224" s="5"/>
      <c r="N224" s="5"/>
      <c r="Z224" s="5"/>
    </row>
    <row r="225" spans="1:26" s="1" customFormat="1">
      <c r="A225" s="5"/>
      <c r="G225" s="14"/>
      <c r="K225" s="4"/>
      <c r="M225" s="5"/>
      <c r="N225" s="5"/>
      <c r="Z225" s="5"/>
    </row>
    <row r="226" spans="1:26" s="1" customFormat="1">
      <c r="A226" s="5"/>
      <c r="G226" s="14"/>
      <c r="K226" s="4"/>
      <c r="M226" s="5"/>
      <c r="N226" s="5"/>
      <c r="Z226" s="5"/>
    </row>
    <row r="227" spans="1:26" s="1" customFormat="1">
      <c r="A227" s="5"/>
      <c r="G227" s="14"/>
      <c r="K227" s="4"/>
      <c r="M227" s="5"/>
      <c r="N227" s="5"/>
      <c r="Z227" s="5"/>
    </row>
    <row r="228" spans="1:26" s="1" customFormat="1">
      <c r="A228" s="5"/>
      <c r="G228" s="14"/>
      <c r="K228" s="4"/>
      <c r="M228" s="5"/>
      <c r="N228" s="5"/>
      <c r="Z228" s="5"/>
    </row>
    <row r="229" spans="1:26" s="1" customFormat="1">
      <c r="A229" s="5"/>
      <c r="G229" s="14"/>
      <c r="K229" s="4"/>
      <c r="M229" s="5"/>
      <c r="N229" s="5"/>
      <c r="Z229" s="5"/>
    </row>
    <row r="230" spans="1:26" s="1" customFormat="1">
      <c r="A230" s="5"/>
      <c r="G230" s="14"/>
      <c r="K230" s="4"/>
      <c r="M230" s="5"/>
      <c r="N230" s="5"/>
      <c r="Z230" s="5"/>
    </row>
    <row r="231" spans="1:26" s="1" customFormat="1">
      <c r="A231" s="5"/>
      <c r="G231" s="14"/>
      <c r="K231" s="4"/>
      <c r="M231" s="5"/>
      <c r="N231" s="5"/>
      <c r="Z231" s="5"/>
    </row>
    <row r="232" spans="1:26" s="1" customFormat="1">
      <c r="A232" s="5"/>
      <c r="G232" s="14"/>
      <c r="K232" s="4"/>
      <c r="M232" s="5"/>
      <c r="N232" s="5"/>
      <c r="Z232" s="5"/>
    </row>
    <row r="233" spans="1:26" s="1" customFormat="1">
      <c r="A233" s="5"/>
      <c r="G233" s="14"/>
      <c r="K233" s="4"/>
      <c r="M233" s="5"/>
      <c r="N233" s="5"/>
      <c r="Z233" s="5"/>
    </row>
    <row r="234" spans="1:26" s="1" customFormat="1">
      <c r="A234" s="5"/>
      <c r="G234" s="14"/>
      <c r="K234" s="4"/>
      <c r="M234" s="5"/>
      <c r="N234" s="5"/>
      <c r="Z234" s="5"/>
    </row>
    <row r="235" spans="1:26" s="1" customFormat="1">
      <c r="A235" s="5"/>
      <c r="G235" s="14"/>
      <c r="K235" s="4"/>
      <c r="M235" s="5"/>
      <c r="N235" s="5"/>
      <c r="Z235" s="5"/>
    </row>
    <row r="236" spans="1:26" s="1" customFormat="1">
      <c r="A236" s="5"/>
      <c r="G236" s="14"/>
      <c r="K236" s="4"/>
      <c r="M236" s="5"/>
      <c r="N236" s="5"/>
      <c r="Z236" s="5"/>
    </row>
    <row r="237" spans="1:26" s="1" customFormat="1">
      <c r="A237" s="5"/>
      <c r="G237" s="14"/>
      <c r="K237" s="4"/>
      <c r="M237" s="5"/>
      <c r="N237" s="5"/>
      <c r="Z237" s="5"/>
    </row>
    <row r="238" spans="1:26" s="1" customFormat="1">
      <c r="A238" s="5"/>
      <c r="G238" s="14"/>
      <c r="K238" s="4"/>
      <c r="M238" s="5"/>
      <c r="N238" s="5"/>
      <c r="Z238" s="5"/>
    </row>
    <row r="239" spans="1:26" s="1" customFormat="1">
      <c r="A239" s="5"/>
      <c r="G239" s="14"/>
      <c r="K239" s="4"/>
      <c r="M239" s="5"/>
      <c r="N239" s="5"/>
      <c r="Z239" s="5"/>
    </row>
    <row r="240" spans="1:26" s="1" customFormat="1">
      <c r="A240" s="5"/>
      <c r="G240" s="14"/>
      <c r="K240" s="4"/>
      <c r="M240" s="5"/>
      <c r="N240" s="5"/>
      <c r="Z240" s="5"/>
    </row>
    <row r="241" spans="1:26" s="1" customFormat="1">
      <c r="A241" s="5"/>
      <c r="G241" s="14"/>
      <c r="K241" s="4"/>
      <c r="M241" s="5"/>
      <c r="N241" s="5"/>
      <c r="Z241" s="5"/>
    </row>
    <row r="242" spans="1:26" s="1" customFormat="1">
      <c r="A242" s="5"/>
      <c r="G242" s="14"/>
      <c r="K242" s="4"/>
      <c r="M242" s="5"/>
      <c r="N242" s="5"/>
      <c r="Z242" s="5"/>
    </row>
    <row r="243" spans="1:26" s="1" customFormat="1">
      <c r="A243" s="5"/>
      <c r="G243" s="14"/>
      <c r="K243" s="4"/>
      <c r="M243" s="5"/>
      <c r="N243" s="5"/>
      <c r="Z243" s="5"/>
    </row>
    <row r="244" spans="1:26" s="1" customFormat="1">
      <c r="A244" s="5"/>
      <c r="G244" s="14"/>
      <c r="K244" s="4"/>
      <c r="M244" s="5"/>
      <c r="N244" s="5"/>
      <c r="Z244" s="5"/>
    </row>
    <row r="245" spans="1:26" s="1" customFormat="1">
      <c r="A245" s="5"/>
      <c r="G245" s="14"/>
      <c r="K245" s="4"/>
      <c r="M245" s="5"/>
      <c r="N245" s="5"/>
      <c r="Z245" s="5"/>
    </row>
    <row r="246" spans="1:26" s="1" customFormat="1">
      <c r="A246" s="5"/>
      <c r="G246" s="14"/>
      <c r="K246" s="4"/>
      <c r="M246" s="5"/>
      <c r="N246" s="5"/>
      <c r="Z246" s="5"/>
    </row>
    <row r="247" spans="1:26" s="1" customFormat="1">
      <c r="A247" s="5"/>
      <c r="G247" s="14"/>
      <c r="K247" s="4"/>
      <c r="M247" s="5"/>
      <c r="N247" s="5"/>
      <c r="Z247" s="5"/>
    </row>
    <row r="248" spans="1:26" s="1" customFormat="1">
      <c r="A248" s="5"/>
      <c r="G248" s="14"/>
      <c r="K248" s="4"/>
      <c r="M248" s="5"/>
      <c r="N248" s="5"/>
      <c r="Z248" s="5"/>
    </row>
    <row r="249" spans="1:26" s="1" customFormat="1">
      <c r="A249" s="5"/>
      <c r="G249" s="14"/>
      <c r="K249" s="4"/>
      <c r="M249" s="5"/>
      <c r="N249" s="5"/>
      <c r="Z249" s="5"/>
    </row>
    <row r="250" spans="1:26" s="1" customFormat="1">
      <c r="A250" s="5"/>
      <c r="G250" s="14"/>
      <c r="K250" s="4"/>
      <c r="M250" s="5"/>
      <c r="N250" s="5"/>
      <c r="Z250" s="5"/>
    </row>
    <row r="251" spans="1:26" s="1" customFormat="1">
      <c r="A251" s="5"/>
      <c r="G251" s="14"/>
      <c r="K251" s="4"/>
      <c r="M251" s="5"/>
      <c r="N251" s="5"/>
      <c r="Z251" s="5"/>
    </row>
    <row r="252" spans="1:26" s="1" customFormat="1">
      <c r="A252" s="5"/>
      <c r="G252" s="14"/>
      <c r="K252" s="4"/>
      <c r="M252" s="5"/>
      <c r="N252" s="5"/>
      <c r="Z252" s="5"/>
    </row>
    <row r="253" spans="1:26" s="1" customFormat="1">
      <c r="A253" s="5"/>
      <c r="G253" s="14"/>
      <c r="K253" s="4"/>
      <c r="M253" s="5"/>
      <c r="N253" s="5"/>
      <c r="Z253" s="5"/>
    </row>
    <row r="254" spans="1:26" s="1" customFormat="1">
      <c r="A254" s="5"/>
      <c r="G254" s="14"/>
      <c r="K254" s="4"/>
      <c r="M254" s="5"/>
      <c r="N254" s="5"/>
      <c r="Z254" s="5"/>
    </row>
    <row r="255" spans="1:26" s="1" customFormat="1">
      <c r="A255" s="5"/>
      <c r="G255" s="14"/>
      <c r="K255" s="4"/>
      <c r="M255" s="5"/>
      <c r="N255" s="5"/>
      <c r="Z255" s="5"/>
    </row>
    <row r="256" spans="1:26" s="1" customFormat="1">
      <c r="A256" s="5"/>
      <c r="G256" s="14"/>
      <c r="K256" s="4"/>
      <c r="M256" s="5"/>
      <c r="N256" s="5"/>
      <c r="Z256" s="5"/>
    </row>
    <row r="257" spans="1:26" s="1" customFormat="1">
      <c r="A257" s="5"/>
      <c r="G257" s="14"/>
      <c r="K257" s="4"/>
      <c r="M257" s="5"/>
      <c r="N257" s="5"/>
      <c r="Z257" s="5"/>
    </row>
    <row r="258" spans="1:26" s="1" customFormat="1">
      <c r="A258" s="5"/>
      <c r="G258" s="14"/>
      <c r="K258" s="4"/>
      <c r="M258" s="5"/>
      <c r="N258" s="5"/>
      <c r="Z258" s="5"/>
    </row>
    <row r="259" spans="1:26" s="1" customFormat="1">
      <c r="A259" s="5"/>
      <c r="G259" s="14"/>
      <c r="K259" s="4"/>
      <c r="M259" s="5"/>
      <c r="N259" s="5"/>
      <c r="Z259" s="5"/>
    </row>
    <row r="260" spans="1:26" s="1" customFormat="1">
      <c r="A260" s="5"/>
      <c r="G260" s="14"/>
      <c r="K260" s="4"/>
      <c r="M260" s="5"/>
      <c r="N260" s="5"/>
      <c r="Z260" s="5"/>
    </row>
    <row r="261" spans="1:26" s="1" customFormat="1">
      <c r="A261" s="5"/>
      <c r="G261" s="14"/>
      <c r="K261" s="4"/>
      <c r="M261" s="5"/>
      <c r="N261" s="5"/>
      <c r="Z261" s="5"/>
    </row>
    <row r="262" spans="1:26" s="1" customFormat="1">
      <c r="A262" s="5"/>
      <c r="G262" s="14"/>
      <c r="K262" s="4"/>
      <c r="M262" s="5"/>
      <c r="N262" s="5"/>
      <c r="Z262" s="5"/>
    </row>
    <row r="263" spans="1:26" s="1" customFormat="1">
      <c r="A263" s="5"/>
      <c r="G263" s="14"/>
      <c r="K263" s="4"/>
      <c r="M263" s="5"/>
      <c r="N263" s="5"/>
      <c r="Z263" s="5"/>
    </row>
    <row r="264" spans="1:26" s="1" customFormat="1">
      <c r="A264" s="5"/>
      <c r="G264" s="14"/>
      <c r="K264" s="4"/>
      <c r="M264" s="5"/>
      <c r="N264" s="5"/>
      <c r="Z264" s="5"/>
    </row>
    <row r="265" spans="1:26" s="1" customFormat="1">
      <c r="A265" s="5"/>
      <c r="G265" s="14"/>
      <c r="K265" s="4"/>
      <c r="M265" s="5"/>
      <c r="N265" s="5"/>
      <c r="Z265" s="5"/>
    </row>
    <row r="266" spans="1:26" s="1" customFormat="1">
      <c r="A266" s="5"/>
      <c r="G266" s="14"/>
      <c r="K266" s="4"/>
      <c r="M266" s="5"/>
      <c r="N266" s="5"/>
      <c r="Z266" s="5"/>
    </row>
    <row r="267" spans="1:26" s="1" customFormat="1">
      <c r="A267" s="5"/>
      <c r="G267" s="14"/>
      <c r="K267" s="4"/>
      <c r="M267" s="5"/>
      <c r="N267" s="5"/>
      <c r="Z267" s="5"/>
    </row>
    <row r="268" spans="1:26" s="1" customFormat="1">
      <c r="A268" s="5"/>
      <c r="G268" s="14"/>
      <c r="K268" s="4"/>
      <c r="M268" s="5"/>
      <c r="N268" s="5"/>
      <c r="Z268" s="5"/>
    </row>
    <row r="269" spans="1:26" s="1" customFormat="1">
      <c r="A269" s="5"/>
      <c r="G269" s="14"/>
      <c r="K269" s="4"/>
      <c r="M269" s="5"/>
      <c r="N269" s="5"/>
      <c r="Z269" s="5"/>
    </row>
    <row r="270" spans="1:26" s="1" customFormat="1">
      <c r="A270" s="5"/>
      <c r="G270" s="14"/>
      <c r="K270" s="4"/>
      <c r="M270" s="5"/>
      <c r="N270" s="5"/>
      <c r="Z270" s="5"/>
    </row>
    <row r="271" spans="1:26" s="1" customFormat="1">
      <c r="A271" s="5"/>
      <c r="G271" s="14"/>
      <c r="K271" s="4"/>
      <c r="M271" s="5"/>
      <c r="N271" s="5"/>
      <c r="Z271" s="5"/>
    </row>
    <row r="272" spans="1:26" s="1" customFormat="1">
      <c r="A272" s="5"/>
      <c r="G272" s="14"/>
      <c r="K272" s="4"/>
      <c r="M272" s="5"/>
      <c r="N272" s="5"/>
      <c r="Z272" s="5"/>
    </row>
    <row r="273" spans="1:26" s="1" customFormat="1">
      <c r="A273" s="5"/>
      <c r="G273" s="14"/>
      <c r="K273" s="4"/>
      <c r="M273" s="5"/>
      <c r="N273" s="5"/>
      <c r="Z273" s="5"/>
    </row>
    <row r="274" spans="1:26" s="1" customFormat="1">
      <c r="A274" s="5"/>
      <c r="G274" s="14"/>
      <c r="K274" s="4"/>
      <c r="M274" s="5"/>
      <c r="N274" s="5"/>
      <c r="Z274" s="5"/>
    </row>
    <row r="275" spans="1:26" s="1" customFormat="1">
      <c r="A275" s="5"/>
      <c r="G275" s="14"/>
      <c r="K275" s="4"/>
      <c r="M275" s="5"/>
      <c r="N275" s="5"/>
      <c r="Z275" s="5"/>
    </row>
    <row r="276" spans="1:26" s="1" customFormat="1">
      <c r="A276" s="5"/>
      <c r="G276" s="14"/>
      <c r="K276" s="4"/>
      <c r="M276" s="5"/>
      <c r="N276" s="5"/>
      <c r="Z276" s="5"/>
    </row>
    <row r="277" spans="1:26" s="1" customFormat="1">
      <c r="A277" s="5"/>
      <c r="G277" s="14"/>
      <c r="K277" s="4"/>
      <c r="M277" s="5"/>
      <c r="N277" s="5"/>
      <c r="Z277" s="5"/>
    </row>
    <row r="278" spans="1:26" s="1" customFormat="1">
      <c r="A278" s="5"/>
      <c r="G278" s="14"/>
      <c r="K278" s="4"/>
      <c r="M278" s="5"/>
      <c r="N278" s="5"/>
      <c r="Z278" s="5"/>
    </row>
    <row r="279" spans="1:26" s="1" customFormat="1">
      <c r="A279" s="5"/>
      <c r="G279" s="14"/>
      <c r="K279" s="4"/>
      <c r="M279" s="5"/>
      <c r="N279" s="5"/>
      <c r="Z279" s="5"/>
    </row>
    <row r="280" spans="1:26" s="1" customFormat="1">
      <c r="A280" s="5"/>
      <c r="G280" s="14"/>
      <c r="K280" s="4"/>
      <c r="M280" s="5"/>
      <c r="N280" s="5"/>
      <c r="Z280" s="5"/>
    </row>
    <row r="281" spans="1:26" s="1" customFormat="1">
      <c r="A281" s="5"/>
      <c r="G281" s="14"/>
      <c r="K281" s="4"/>
      <c r="M281" s="5"/>
      <c r="N281" s="5"/>
      <c r="Z281" s="5"/>
    </row>
    <row r="282" spans="1:26" s="1" customFormat="1">
      <c r="A282" s="5"/>
      <c r="G282" s="14"/>
      <c r="K282" s="4"/>
      <c r="M282" s="5"/>
      <c r="N282" s="5"/>
      <c r="Z282" s="5"/>
    </row>
    <row r="283" spans="1:26" s="1" customFormat="1">
      <c r="A283" s="5"/>
      <c r="G283" s="14"/>
      <c r="K283" s="4"/>
      <c r="M283" s="5"/>
      <c r="N283" s="5"/>
      <c r="Z283" s="5"/>
    </row>
    <row r="284" spans="1:26" s="1" customFormat="1">
      <c r="A284" s="5"/>
      <c r="G284" s="14"/>
      <c r="K284" s="4"/>
      <c r="M284" s="5"/>
      <c r="N284" s="5"/>
      <c r="Z284" s="5"/>
    </row>
    <row r="285" spans="1:26" s="1" customFormat="1">
      <c r="A285" s="5"/>
      <c r="G285" s="14"/>
      <c r="K285" s="4"/>
      <c r="M285" s="5"/>
      <c r="N285" s="5"/>
      <c r="Z285" s="5"/>
    </row>
    <row r="286" spans="1:26" s="1" customFormat="1">
      <c r="A286" s="5"/>
      <c r="G286" s="14"/>
      <c r="K286" s="4"/>
      <c r="M286" s="5"/>
      <c r="N286" s="5"/>
      <c r="Z286" s="5"/>
    </row>
    <row r="287" spans="1:26" s="1" customFormat="1">
      <c r="A287" s="5"/>
      <c r="G287" s="14"/>
      <c r="K287" s="4"/>
      <c r="M287" s="5"/>
      <c r="N287" s="5"/>
      <c r="Z287" s="5"/>
    </row>
    <row r="288" spans="1:26" s="1" customFormat="1">
      <c r="A288" s="5"/>
      <c r="G288" s="14"/>
      <c r="K288" s="4"/>
      <c r="M288" s="5"/>
      <c r="N288" s="5"/>
      <c r="Z288" s="5"/>
    </row>
    <row r="289" spans="1:26" s="1" customFormat="1">
      <c r="A289" s="5"/>
      <c r="G289" s="14"/>
      <c r="K289" s="4"/>
      <c r="M289" s="5"/>
      <c r="N289" s="5"/>
      <c r="Z289" s="5"/>
    </row>
    <row r="290" spans="1:26" s="1" customFormat="1">
      <c r="A290" s="5"/>
      <c r="G290" s="14"/>
      <c r="K290" s="4"/>
      <c r="M290" s="5"/>
      <c r="N290" s="5"/>
      <c r="Z290" s="5"/>
    </row>
    <row r="291" spans="1:26" s="1" customFormat="1">
      <c r="A291" s="5"/>
      <c r="G291" s="14"/>
      <c r="K291" s="4"/>
      <c r="M291" s="5"/>
      <c r="N291" s="5"/>
      <c r="Z291" s="5"/>
    </row>
    <row r="292" spans="1:26" s="1" customFormat="1">
      <c r="A292" s="5"/>
      <c r="G292" s="14"/>
      <c r="K292" s="4"/>
      <c r="M292" s="5"/>
      <c r="N292" s="5"/>
      <c r="Z292" s="5"/>
    </row>
    <row r="293" spans="1:26" s="1" customFormat="1">
      <c r="A293" s="5"/>
      <c r="G293" s="14"/>
      <c r="K293" s="4"/>
      <c r="M293" s="5"/>
      <c r="N293" s="5"/>
      <c r="Z293" s="5"/>
    </row>
    <row r="294" spans="1:26" s="1" customFormat="1">
      <c r="A294" s="5"/>
      <c r="G294" s="14"/>
      <c r="K294" s="4"/>
      <c r="M294" s="5"/>
      <c r="N294" s="5"/>
      <c r="Z294" s="5"/>
    </row>
    <row r="295" spans="1:26" s="1" customFormat="1">
      <c r="A295" s="5"/>
      <c r="G295" s="14"/>
      <c r="K295" s="4"/>
      <c r="M295" s="5"/>
      <c r="N295" s="5"/>
      <c r="Z295" s="5"/>
    </row>
    <row r="296" spans="1:26" s="1" customFormat="1">
      <c r="A296" s="5"/>
      <c r="G296" s="14"/>
      <c r="K296" s="4"/>
      <c r="M296" s="5"/>
      <c r="N296" s="5"/>
      <c r="Z296" s="5"/>
    </row>
    <row r="297" spans="1:26" s="1" customFormat="1">
      <c r="A297" s="5"/>
      <c r="G297" s="14"/>
      <c r="K297" s="4"/>
      <c r="M297" s="5"/>
      <c r="N297" s="5"/>
      <c r="Z297" s="5"/>
    </row>
    <row r="298" spans="1:26" s="1" customFormat="1">
      <c r="A298" s="5"/>
      <c r="G298" s="14"/>
      <c r="K298" s="4"/>
      <c r="M298" s="5"/>
      <c r="N298" s="5"/>
      <c r="Z298" s="5"/>
    </row>
    <row r="299" spans="1:26" s="1" customFormat="1">
      <c r="A299" s="5"/>
      <c r="G299" s="14"/>
      <c r="K299" s="4"/>
      <c r="M299" s="5"/>
      <c r="N299" s="5"/>
      <c r="Z299" s="5"/>
    </row>
    <row r="300" spans="1:26" s="1" customFormat="1">
      <c r="A300" s="5"/>
      <c r="G300" s="14"/>
      <c r="K300" s="4"/>
      <c r="M300" s="5"/>
      <c r="N300" s="5"/>
      <c r="Z300" s="5"/>
    </row>
    <row r="301" spans="1:26" s="1" customFormat="1">
      <c r="A301" s="5"/>
      <c r="G301" s="14"/>
      <c r="K301" s="4"/>
      <c r="M301" s="5"/>
      <c r="N301" s="5"/>
      <c r="Z301" s="5"/>
    </row>
    <row r="302" spans="1:26" s="1" customFormat="1">
      <c r="A302" s="5"/>
      <c r="G302" s="14"/>
      <c r="K302" s="4"/>
      <c r="M302" s="5"/>
      <c r="N302" s="5"/>
      <c r="Z302" s="5"/>
    </row>
    <row r="303" spans="1:26" s="1" customFormat="1">
      <c r="A303" s="5"/>
      <c r="G303" s="14"/>
      <c r="K303" s="4"/>
      <c r="M303" s="5"/>
      <c r="N303" s="5"/>
      <c r="Z303" s="5"/>
    </row>
    <row r="304" spans="1:26" s="1" customFormat="1">
      <c r="A304" s="5"/>
      <c r="G304" s="14"/>
      <c r="K304" s="4"/>
      <c r="M304" s="5"/>
      <c r="N304" s="5"/>
      <c r="Z304" s="5"/>
    </row>
    <row r="305" spans="1:26" s="1" customFormat="1">
      <c r="A305" s="5"/>
      <c r="G305" s="14"/>
      <c r="K305" s="4"/>
      <c r="M305" s="5"/>
      <c r="N305" s="5"/>
      <c r="Z305" s="5"/>
    </row>
    <row r="306" spans="1:26" s="1" customFormat="1">
      <c r="A306" s="5"/>
      <c r="G306" s="14"/>
      <c r="K306" s="4"/>
      <c r="M306" s="5"/>
      <c r="N306" s="5"/>
      <c r="Z306" s="5"/>
    </row>
    <row r="307" spans="1:26" s="1" customFormat="1">
      <c r="A307" s="5"/>
      <c r="G307" s="14"/>
      <c r="K307" s="4"/>
      <c r="M307" s="5"/>
      <c r="N307" s="5"/>
      <c r="Z307" s="5"/>
    </row>
    <row r="308" spans="1:26" s="1" customFormat="1">
      <c r="A308" s="5"/>
      <c r="G308" s="14"/>
      <c r="K308" s="4"/>
      <c r="M308" s="5"/>
      <c r="N308" s="5"/>
      <c r="Z308" s="5"/>
    </row>
    <row r="309" spans="1:26" s="1" customFormat="1">
      <c r="A309" s="5"/>
      <c r="G309" s="14"/>
      <c r="K309" s="4"/>
      <c r="M309" s="5"/>
      <c r="N309" s="5"/>
      <c r="Z309" s="5"/>
    </row>
    <row r="310" spans="1:26" s="1" customFormat="1">
      <c r="A310" s="5"/>
      <c r="G310" s="14"/>
      <c r="K310" s="4"/>
      <c r="M310" s="5"/>
      <c r="N310" s="5"/>
      <c r="Z310" s="5"/>
    </row>
    <row r="311" spans="1:26" s="1" customFormat="1">
      <c r="A311" s="5"/>
      <c r="G311" s="14"/>
      <c r="K311" s="4"/>
      <c r="M311" s="5"/>
      <c r="N311" s="5"/>
      <c r="Z311" s="5"/>
    </row>
    <row r="312" spans="1:26" s="1" customFormat="1">
      <c r="A312" s="5"/>
      <c r="G312" s="14"/>
      <c r="K312" s="4"/>
      <c r="M312" s="5"/>
      <c r="N312" s="5"/>
      <c r="Z312" s="5"/>
    </row>
    <row r="313" spans="1:26" s="1" customFormat="1">
      <c r="A313" s="5"/>
      <c r="G313" s="14"/>
      <c r="K313" s="4"/>
      <c r="M313" s="5"/>
      <c r="N313" s="5"/>
      <c r="Z313" s="5"/>
    </row>
    <row r="314" spans="1:26" s="1" customFormat="1">
      <c r="A314" s="5"/>
      <c r="G314" s="14"/>
      <c r="K314" s="4"/>
      <c r="M314" s="5"/>
      <c r="N314" s="5"/>
      <c r="Z314" s="5"/>
    </row>
    <row r="315" spans="1:26" s="1" customFormat="1">
      <c r="A315" s="5"/>
      <c r="G315" s="14"/>
      <c r="K315" s="4"/>
      <c r="M315" s="5"/>
      <c r="N315" s="5"/>
      <c r="Z315" s="5"/>
    </row>
    <row r="316" spans="1:26" s="1" customFormat="1">
      <c r="A316" s="5"/>
      <c r="G316" s="14"/>
      <c r="K316" s="4"/>
      <c r="M316" s="5"/>
      <c r="N316" s="5"/>
      <c r="Z316" s="5"/>
    </row>
    <row r="317" spans="1:26" s="1" customFormat="1">
      <c r="A317" s="5"/>
      <c r="G317" s="14"/>
      <c r="K317" s="4"/>
      <c r="M317" s="5"/>
      <c r="N317" s="5"/>
      <c r="Z317" s="5"/>
    </row>
    <row r="318" spans="1:26" s="1" customFormat="1">
      <c r="A318" s="5"/>
      <c r="G318" s="14"/>
      <c r="K318" s="4"/>
      <c r="M318" s="5"/>
      <c r="N318" s="5"/>
      <c r="Z318" s="5"/>
    </row>
    <row r="319" spans="1:26" s="1" customFormat="1">
      <c r="A319" s="5"/>
      <c r="G319" s="14"/>
      <c r="K319" s="4"/>
      <c r="M319" s="5"/>
      <c r="N319" s="5"/>
      <c r="Z319" s="5"/>
    </row>
    <row r="320" spans="1:26" s="1" customFormat="1">
      <c r="A320" s="5"/>
      <c r="G320" s="14"/>
      <c r="K320" s="4"/>
      <c r="M320" s="5"/>
      <c r="N320" s="5"/>
      <c r="Z320" s="5"/>
    </row>
    <row r="321" spans="1:26" s="1" customFormat="1">
      <c r="A321" s="5"/>
      <c r="G321" s="14"/>
      <c r="K321" s="4"/>
      <c r="M321" s="5"/>
      <c r="N321" s="5"/>
      <c r="Z321" s="5"/>
    </row>
    <row r="322" spans="1:26" s="1" customFormat="1">
      <c r="A322" s="5"/>
      <c r="G322" s="14"/>
      <c r="K322" s="4"/>
      <c r="M322" s="5"/>
      <c r="N322" s="5"/>
      <c r="Z322" s="5"/>
    </row>
    <row r="323" spans="1:26" s="1" customFormat="1">
      <c r="A323" s="5"/>
      <c r="G323" s="14"/>
      <c r="K323" s="4"/>
      <c r="M323" s="5"/>
      <c r="N323" s="5"/>
      <c r="Z323" s="5"/>
    </row>
    <row r="324" spans="1:26" s="1" customFormat="1">
      <c r="A324" s="5"/>
      <c r="G324" s="14"/>
      <c r="K324" s="4"/>
      <c r="M324" s="5"/>
      <c r="N324" s="5"/>
      <c r="Z324" s="5"/>
    </row>
    <row r="325" spans="1:26" s="1" customFormat="1">
      <c r="A325" s="5"/>
      <c r="G325" s="14"/>
      <c r="K325" s="4"/>
      <c r="M325" s="5"/>
      <c r="N325" s="5"/>
      <c r="Z325" s="5"/>
    </row>
    <row r="326" spans="1:26" s="1" customFormat="1">
      <c r="A326" s="5"/>
      <c r="G326" s="14"/>
      <c r="K326" s="4"/>
      <c r="M326" s="5"/>
      <c r="N326" s="5"/>
      <c r="Z326" s="5"/>
    </row>
    <row r="327" spans="1:26" s="1" customFormat="1">
      <c r="A327" s="5"/>
      <c r="G327" s="14"/>
      <c r="K327" s="4"/>
      <c r="M327" s="5"/>
      <c r="N327" s="5"/>
      <c r="Z327" s="5"/>
    </row>
    <row r="328" spans="1:26" s="1" customFormat="1">
      <c r="A328" s="5"/>
      <c r="G328" s="14"/>
      <c r="K328" s="4"/>
      <c r="M328" s="5"/>
      <c r="N328" s="5"/>
      <c r="Z328" s="5"/>
    </row>
    <row r="329" spans="1:26" s="1" customFormat="1">
      <c r="A329" s="5"/>
      <c r="G329" s="14"/>
      <c r="K329" s="4"/>
      <c r="M329" s="5"/>
      <c r="N329" s="5"/>
      <c r="Z329" s="5"/>
    </row>
    <row r="330" spans="1:26" s="1" customFormat="1">
      <c r="A330" s="5"/>
      <c r="G330" s="14"/>
      <c r="K330" s="4"/>
      <c r="M330" s="5"/>
      <c r="N330" s="5"/>
      <c r="Z330" s="5"/>
    </row>
    <row r="331" spans="1:26" s="1" customFormat="1">
      <c r="A331" s="5"/>
      <c r="G331" s="14"/>
      <c r="K331" s="4"/>
      <c r="M331" s="5"/>
      <c r="N331" s="5"/>
      <c r="Z331" s="5"/>
    </row>
    <row r="332" spans="1:26" s="1" customFormat="1">
      <c r="A332" s="5"/>
      <c r="G332" s="14"/>
      <c r="K332" s="4"/>
      <c r="M332" s="5"/>
      <c r="N332" s="5"/>
      <c r="Z332" s="5"/>
    </row>
    <row r="333" spans="1:26" s="1" customFormat="1">
      <c r="A333" s="5"/>
      <c r="G333" s="14"/>
      <c r="K333" s="4"/>
      <c r="M333" s="5"/>
      <c r="N333" s="5"/>
      <c r="Z333" s="5"/>
    </row>
    <row r="334" spans="1:26" s="1" customFormat="1">
      <c r="A334" s="5"/>
      <c r="G334" s="14"/>
      <c r="K334" s="4"/>
      <c r="M334" s="5"/>
      <c r="N334" s="5"/>
      <c r="Z334" s="5"/>
    </row>
    <row r="335" spans="1:26" s="1" customFormat="1">
      <c r="A335" s="5"/>
      <c r="G335" s="14"/>
      <c r="K335" s="4"/>
      <c r="M335" s="5"/>
      <c r="N335" s="5"/>
      <c r="Z335" s="5"/>
    </row>
    <row r="336" spans="1:26" s="1" customFormat="1">
      <c r="A336" s="5"/>
      <c r="G336" s="14"/>
      <c r="K336" s="4"/>
      <c r="M336" s="5"/>
      <c r="N336" s="5"/>
      <c r="Z336" s="5"/>
    </row>
    <row r="337" spans="1:26" s="1" customFormat="1">
      <c r="A337" s="5"/>
      <c r="G337" s="14"/>
      <c r="K337" s="4"/>
      <c r="M337" s="5"/>
      <c r="N337" s="5"/>
      <c r="Z337" s="5"/>
    </row>
    <row r="338" spans="1:26" s="1" customFormat="1">
      <c r="A338" s="5"/>
      <c r="G338" s="14"/>
      <c r="K338" s="4"/>
      <c r="M338" s="5"/>
      <c r="N338" s="5"/>
      <c r="Z338" s="5"/>
    </row>
    <row r="339" spans="1:26" s="1" customFormat="1">
      <c r="A339" s="5"/>
      <c r="G339" s="14"/>
      <c r="K339" s="4"/>
      <c r="M339" s="5"/>
      <c r="N339" s="5"/>
      <c r="Z339" s="5"/>
    </row>
    <row r="340" spans="1:26" s="1" customFormat="1">
      <c r="A340" s="5"/>
      <c r="G340" s="14"/>
      <c r="K340" s="4"/>
      <c r="M340" s="5"/>
      <c r="N340" s="5"/>
      <c r="Z340" s="5"/>
    </row>
    <row r="341" spans="1:26" s="1" customFormat="1">
      <c r="A341" s="5"/>
      <c r="G341" s="14"/>
      <c r="K341" s="4"/>
      <c r="M341" s="5"/>
      <c r="N341" s="5"/>
      <c r="Z341" s="5"/>
    </row>
    <row r="342" spans="1:26" s="1" customFormat="1">
      <c r="A342" s="5"/>
      <c r="G342" s="14"/>
      <c r="K342" s="4"/>
      <c r="M342" s="5"/>
      <c r="N342" s="5"/>
      <c r="Z342" s="5"/>
    </row>
    <row r="343" spans="1:26" s="1" customFormat="1">
      <c r="A343" s="5"/>
      <c r="G343" s="14"/>
      <c r="K343" s="4"/>
      <c r="M343" s="5"/>
      <c r="N343" s="5"/>
      <c r="Z343" s="5"/>
    </row>
    <row r="344" spans="1:26" s="1" customFormat="1">
      <c r="A344" s="5"/>
      <c r="G344" s="14"/>
      <c r="K344" s="4"/>
      <c r="M344" s="5"/>
      <c r="N344" s="5"/>
      <c r="Z344" s="5"/>
    </row>
    <row r="345" spans="1:26" s="1" customFormat="1">
      <c r="A345" s="5"/>
      <c r="G345" s="14"/>
      <c r="K345" s="4"/>
      <c r="M345" s="5"/>
      <c r="N345" s="5"/>
      <c r="Z345" s="5"/>
    </row>
    <row r="346" spans="1:26" s="1" customFormat="1">
      <c r="A346" s="5"/>
      <c r="G346" s="14"/>
      <c r="K346" s="4"/>
      <c r="M346" s="5"/>
      <c r="N346" s="5"/>
      <c r="Z346" s="5"/>
    </row>
    <row r="347" spans="1:26" s="1" customFormat="1">
      <c r="A347" s="5"/>
      <c r="G347" s="14"/>
      <c r="K347" s="4"/>
      <c r="M347" s="5"/>
      <c r="N347" s="5"/>
      <c r="Z347" s="5"/>
    </row>
    <row r="348" spans="1:26" s="1" customFormat="1">
      <c r="A348" s="5"/>
      <c r="G348" s="14"/>
      <c r="K348" s="4"/>
      <c r="M348" s="5"/>
      <c r="N348" s="5"/>
      <c r="Z348" s="5"/>
    </row>
    <row r="349" spans="1:26" s="1" customFormat="1">
      <c r="A349" s="5"/>
      <c r="G349" s="14"/>
      <c r="K349" s="4"/>
      <c r="M349" s="5"/>
      <c r="N349" s="5"/>
      <c r="Z349" s="5"/>
    </row>
    <row r="350" spans="1:26" s="1" customFormat="1">
      <c r="A350" s="5"/>
      <c r="G350" s="14"/>
      <c r="K350" s="4"/>
      <c r="M350" s="5"/>
      <c r="N350" s="5"/>
      <c r="Z350" s="5"/>
    </row>
    <row r="351" spans="1:26" s="1" customFormat="1">
      <c r="A351" s="5"/>
      <c r="G351" s="14"/>
      <c r="K351" s="4"/>
      <c r="M351" s="5"/>
      <c r="N351" s="5"/>
      <c r="Z351" s="5"/>
    </row>
    <row r="352" spans="1:26" s="1" customFormat="1">
      <c r="A352" s="5"/>
      <c r="G352" s="14"/>
      <c r="K352" s="4"/>
      <c r="M352" s="5"/>
      <c r="N352" s="5"/>
      <c r="Z352" s="5"/>
    </row>
    <row r="353" spans="1:26" s="1" customFormat="1">
      <c r="A353" s="5"/>
      <c r="G353" s="14"/>
      <c r="K353" s="4"/>
      <c r="M353" s="5"/>
      <c r="N353" s="5"/>
      <c r="Z353" s="5"/>
    </row>
    <row r="354" spans="1:26" s="1" customFormat="1">
      <c r="A354" s="5"/>
      <c r="G354" s="14"/>
      <c r="K354" s="4"/>
      <c r="M354" s="5"/>
      <c r="N354" s="5"/>
      <c r="Z354" s="5"/>
    </row>
    <row r="355" spans="1:26" s="1" customFormat="1">
      <c r="A355" s="5"/>
      <c r="G355" s="14"/>
      <c r="K355" s="4"/>
      <c r="M355" s="5"/>
      <c r="N355" s="5"/>
      <c r="Z355" s="5"/>
    </row>
    <row r="356" spans="1:26" s="1" customFormat="1">
      <c r="A356" s="5"/>
      <c r="G356" s="14"/>
      <c r="K356" s="4"/>
      <c r="M356" s="5"/>
      <c r="N356" s="5"/>
      <c r="Z356" s="5"/>
    </row>
    <row r="357" spans="1:26" s="1" customFormat="1">
      <c r="A357" s="5"/>
      <c r="G357" s="14"/>
      <c r="K357" s="4"/>
      <c r="M357" s="5"/>
      <c r="N357" s="5"/>
      <c r="Z357" s="5"/>
    </row>
    <row r="358" spans="1:26" s="1" customFormat="1">
      <c r="A358" s="5"/>
      <c r="G358" s="14"/>
      <c r="K358" s="4"/>
      <c r="M358" s="5"/>
      <c r="N358" s="5"/>
      <c r="Z358" s="5"/>
    </row>
    <row r="359" spans="1:26" s="1" customFormat="1">
      <c r="A359" s="5"/>
      <c r="G359" s="14"/>
      <c r="K359" s="4"/>
      <c r="M359" s="5"/>
      <c r="N359" s="5"/>
      <c r="Z359" s="5"/>
    </row>
    <row r="360" spans="1:26" s="1" customFormat="1">
      <c r="A360" s="5"/>
      <c r="G360" s="14"/>
      <c r="K360" s="4"/>
      <c r="M360" s="5"/>
      <c r="N360" s="5"/>
      <c r="Z360" s="5"/>
    </row>
    <row r="361" spans="1:26" s="1" customFormat="1">
      <c r="A361" s="5"/>
      <c r="G361" s="14"/>
      <c r="K361" s="4"/>
      <c r="M361" s="5"/>
      <c r="N361" s="5"/>
      <c r="Z361" s="5"/>
    </row>
    <row r="362" spans="1:26" s="1" customFormat="1">
      <c r="A362" s="5"/>
      <c r="G362" s="14"/>
      <c r="K362" s="4"/>
      <c r="M362" s="5"/>
      <c r="N362" s="5"/>
      <c r="Z362" s="5"/>
    </row>
    <row r="363" spans="1:26" s="1" customFormat="1">
      <c r="A363" s="5"/>
      <c r="G363" s="14"/>
      <c r="K363" s="4"/>
      <c r="M363" s="5"/>
      <c r="N363" s="5"/>
      <c r="Z363" s="5"/>
    </row>
    <row r="364" spans="1:26" s="1" customFormat="1">
      <c r="A364" s="5"/>
      <c r="G364" s="14"/>
      <c r="K364" s="4"/>
      <c r="M364" s="5"/>
      <c r="N364" s="5"/>
      <c r="Z364" s="5"/>
    </row>
    <row r="365" spans="1:26" s="1" customFormat="1">
      <c r="A365" s="5"/>
      <c r="G365" s="14"/>
      <c r="K365" s="4"/>
      <c r="M365" s="5"/>
      <c r="N365" s="5"/>
      <c r="Z365" s="5"/>
    </row>
    <row r="366" spans="1:26" s="1" customFormat="1">
      <c r="A366" s="5"/>
      <c r="G366" s="14"/>
      <c r="K366" s="4"/>
      <c r="M366" s="5"/>
      <c r="N366" s="5"/>
      <c r="Z366" s="5"/>
    </row>
    <row r="367" spans="1:26" s="1" customFormat="1">
      <c r="A367" s="5"/>
      <c r="G367" s="14"/>
      <c r="K367" s="4"/>
      <c r="M367" s="5"/>
      <c r="N367" s="5"/>
      <c r="Z367" s="5"/>
    </row>
    <row r="368" spans="1:26" s="1" customFormat="1">
      <c r="A368" s="5"/>
      <c r="G368" s="14"/>
      <c r="K368" s="4"/>
      <c r="M368" s="5"/>
      <c r="N368" s="5"/>
      <c r="Z368" s="5"/>
    </row>
    <row r="369" spans="1:26" s="1" customFormat="1">
      <c r="A369" s="5"/>
      <c r="G369" s="14"/>
      <c r="K369" s="4"/>
      <c r="M369" s="5"/>
      <c r="N369" s="5"/>
      <c r="Z369" s="5"/>
    </row>
    <row r="370" spans="1:26" s="1" customFormat="1">
      <c r="A370" s="5"/>
      <c r="G370" s="14"/>
      <c r="K370" s="4"/>
      <c r="M370" s="5"/>
      <c r="N370" s="5"/>
      <c r="Z370" s="5"/>
    </row>
    <row r="371" spans="1:26" s="1" customFormat="1">
      <c r="A371" s="5"/>
      <c r="G371" s="14"/>
      <c r="K371" s="4"/>
      <c r="M371" s="5"/>
      <c r="N371" s="5"/>
      <c r="Z371" s="5"/>
    </row>
    <row r="372" spans="1:26" s="1" customFormat="1">
      <c r="A372" s="5"/>
      <c r="G372" s="14"/>
      <c r="K372" s="4"/>
      <c r="M372" s="5"/>
      <c r="N372" s="5"/>
      <c r="Z372" s="5"/>
    </row>
    <row r="373" spans="1:26" s="1" customFormat="1">
      <c r="A373" s="5"/>
      <c r="G373" s="14"/>
      <c r="K373" s="4"/>
      <c r="M373" s="5"/>
      <c r="N373" s="5"/>
      <c r="Z373" s="5"/>
    </row>
    <row r="374" spans="1:26" s="1" customFormat="1">
      <c r="A374" s="5"/>
      <c r="G374" s="14"/>
      <c r="K374" s="4"/>
      <c r="M374" s="5"/>
      <c r="N374" s="5"/>
      <c r="Z374" s="5"/>
    </row>
    <row r="375" spans="1:26" s="1" customFormat="1">
      <c r="A375" s="5"/>
      <c r="G375" s="14"/>
      <c r="K375" s="4"/>
      <c r="M375" s="5"/>
      <c r="N375" s="5"/>
      <c r="Z375" s="5"/>
    </row>
    <row r="376" spans="1:26" s="1" customFormat="1">
      <c r="A376" s="5"/>
      <c r="G376" s="14"/>
      <c r="K376" s="4"/>
      <c r="M376" s="5"/>
      <c r="N376" s="5"/>
      <c r="Z376" s="5"/>
    </row>
    <row r="377" spans="1:26" s="1" customFormat="1">
      <c r="A377" s="5"/>
      <c r="G377" s="14"/>
      <c r="K377" s="4"/>
      <c r="M377" s="5"/>
      <c r="N377" s="5"/>
      <c r="Z377" s="5"/>
    </row>
    <row r="378" spans="1:26" s="1" customFormat="1">
      <c r="A378" s="5"/>
      <c r="G378" s="14"/>
      <c r="K378" s="4"/>
      <c r="M378" s="5"/>
      <c r="N378" s="5"/>
      <c r="Z378" s="5"/>
    </row>
    <row r="379" spans="1:26" s="1" customFormat="1">
      <c r="A379" s="5"/>
      <c r="G379" s="14"/>
      <c r="K379" s="4"/>
      <c r="M379" s="5"/>
      <c r="N379" s="5"/>
      <c r="Z379" s="5"/>
    </row>
    <row r="380" spans="1:26" s="1" customFormat="1">
      <c r="A380" s="5"/>
      <c r="G380" s="14"/>
      <c r="K380" s="4"/>
      <c r="M380" s="5"/>
      <c r="N380" s="5"/>
      <c r="Z380" s="5"/>
    </row>
    <row r="381" spans="1:26" s="1" customFormat="1">
      <c r="A381" s="5"/>
      <c r="G381" s="14"/>
      <c r="K381" s="4"/>
      <c r="M381" s="5"/>
      <c r="N381" s="5"/>
      <c r="Z381" s="5"/>
    </row>
    <row r="382" spans="1:26" s="1" customFormat="1">
      <c r="A382" s="5"/>
      <c r="G382" s="14"/>
      <c r="K382" s="4"/>
      <c r="M382" s="5"/>
      <c r="N382" s="5"/>
      <c r="Z382" s="5"/>
    </row>
    <row r="383" spans="1:26" s="1" customFormat="1">
      <c r="A383" s="5"/>
      <c r="G383" s="14"/>
      <c r="K383" s="4"/>
      <c r="M383" s="5"/>
      <c r="N383" s="5"/>
      <c r="Z383" s="5"/>
    </row>
    <row r="384" spans="1:26" s="1" customFormat="1">
      <c r="A384" s="5"/>
      <c r="G384" s="14"/>
      <c r="K384" s="4"/>
      <c r="M384" s="5"/>
      <c r="N384" s="5"/>
      <c r="Z384" s="5"/>
    </row>
    <row r="385" spans="1:26" s="1" customFormat="1">
      <c r="A385" s="5"/>
      <c r="G385" s="14"/>
      <c r="K385" s="4"/>
      <c r="M385" s="5"/>
      <c r="N385" s="5"/>
      <c r="Z385" s="5"/>
    </row>
    <row r="386" spans="1:26" s="1" customFormat="1">
      <c r="A386" s="5"/>
      <c r="G386" s="14"/>
      <c r="K386" s="4"/>
      <c r="M386" s="5"/>
      <c r="N386" s="5"/>
      <c r="Z386" s="5"/>
    </row>
    <row r="387" spans="1:26" s="1" customFormat="1">
      <c r="A387" s="5"/>
      <c r="G387" s="14"/>
      <c r="K387" s="4"/>
      <c r="M387" s="5"/>
      <c r="N387" s="5"/>
      <c r="Z387" s="5"/>
    </row>
    <row r="388" spans="1:26" s="1" customFormat="1">
      <c r="A388" s="5"/>
      <c r="G388" s="14"/>
      <c r="K388" s="4"/>
      <c r="M388" s="5"/>
      <c r="N388" s="5"/>
      <c r="Z388" s="5"/>
    </row>
    <row r="389" spans="1:26" s="1" customFormat="1">
      <c r="A389" s="5"/>
      <c r="G389" s="14"/>
      <c r="K389" s="4"/>
      <c r="M389" s="5"/>
      <c r="N389" s="5"/>
      <c r="Z389" s="5"/>
    </row>
    <row r="390" spans="1:26" s="1" customFormat="1">
      <c r="A390" s="5"/>
      <c r="G390" s="14"/>
      <c r="K390" s="4"/>
      <c r="M390" s="5"/>
      <c r="N390" s="5"/>
      <c r="Z390" s="5"/>
    </row>
    <row r="391" spans="1:26" s="1" customFormat="1">
      <c r="A391" s="5"/>
      <c r="G391" s="14"/>
      <c r="K391" s="4"/>
      <c r="M391" s="5"/>
      <c r="N391" s="5"/>
      <c r="Z391" s="5"/>
    </row>
    <row r="392" spans="1:26" s="1" customFormat="1">
      <c r="A392" s="5"/>
      <c r="G392" s="14"/>
      <c r="K392" s="4"/>
      <c r="M392" s="5"/>
      <c r="N392" s="5"/>
      <c r="Z392" s="5"/>
    </row>
    <row r="393" spans="1:26" s="1" customFormat="1">
      <c r="A393" s="5"/>
      <c r="G393" s="14"/>
      <c r="K393" s="4"/>
      <c r="M393" s="5"/>
      <c r="N393" s="5"/>
      <c r="Z393" s="5"/>
    </row>
    <row r="394" spans="1:26" s="1" customFormat="1">
      <c r="A394" s="5"/>
      <c r="G394" s="14"/>
      <c r="K394" s="4"/>
      <c r="M394" s="5"/>
      <c r="N394" s="5"/>
      <c r="Z394" s="5"/>
    </row>
    <row r="395" spans="1:26" s="1" customFormat="1">
      <c r="A395" s="5"/>
      <c r="G395" s="14"/>
      <c r="K395" s="4"/>
      <c r="M395" s="5"/>
      <c r="N395" s="5"/>
      <c r="Z395" s="5"/>
    </row>
    <row r="396" spans="1:26" s="1" customFormat="1">
      <c r="A396" s="5"/>
      <c r="G396" s="14"/>
      <c r="K396" s="4"/>
      <c r="M396" s="5"/>
      <c r="N396" s="5"/>
      <c r="Z396" s="5"/>
    </row>
    <row r="397" spans="1:26" s="1" customFormat="1">
      <c r="A397" s="5"/>
      <c r="G397" s="14"/>
      <c r="K397" s="4"/>
      <c r="M397" s="5"/>
      <c r="N397" s="5"/>
      <c r="Z397" s="5"/>
    </row>
    <row r="398" spans="1:26" s="1" customFormat="1">
      <c r="A398" s="5"/>
      <c r="G398" s="14"/>
      <c r="K398" s="4"/>
      <c r="M398" s="5"/>
      <c r="N398" s="5"/>
      <c r="Z398" s="5"/>
    </row>
    <row r="399" spans="1:26" s="1" customFormat="1">
      <c r="A399" s="5"/>
      <c r="G399" s="14"/>
      <c r="K399" s="4"/>
      <c r="M399" s="5"/>
      <c r="N399" s="5"/>
      <c r="Z399" s="5"/>
    </row>
    <row r="400" spans="1:26" s="1" customFormat="1">
      <c r="A400" s="5"/>
      <c r="G400" s="14"/>
      <c r="K400" s="4"/>
      <c r="M400" s="5"/>
      <c r="N400" s="5"/>
      <c r="Z400" s="5"/>
    </row>
    <row r="401" spans="1:26" s="1" customFormat="1">
      <c r="A401" s="5"/>
      <c r="G401" s="14"/>
      <c r="K401" s="4"/>
      <c r="M401" s="5"/>
      <c r="N401" s="5"/>
      <c r="Z401" s="5"/>
    </row>
    <row r="402" spans="1:26" s="1" customFormat="1">
      <c r="A402" s="5"/>
      <c r="G402" s="14"/>
      <c r="K402" s="4"/>
      <c r="M402" s="5"/>
      <c r="N402" s="5"/>
      <c r="Z402" s="5"/>
    </row>
    <row r="403" spans="1:26" s="1" customFormat="1">
      <c r="A403" s="5"/>
      <c r="G403" s="14"/>
      <c r="K403" s="4"/>
      <c r="M403" s="5"/>
      <c r="N403" s="5"/>
      <c r="Z403" s="5"/>
    </row>
    <row r="404" spans="1:26" s="1" customFormat="1">
      <c r="A404" s="5"/>
      <c r="G404" s="14"/>
      <c r="K404" s="4"/>
      <c r="M404" s="5"/>
      <c r="N404" s="5"/>
      <c r="Z404" s="5"/>
    </row>
    <row r="405" spans="1:26" s="1" customFormat="1">
      <c r="A405" s="5"/>
      <c r="G405" s="14"/>
      <c r="K405" s="4"/>
      <c r="M405" s="5"/>
      <c r="N405" s="5"/>
      <c r="Z405" s="5"/>
    </row>
    <row r="406" spans="1:26" s="1" customFormat="1">
      <c r="A406" s="5"/>
      <c r="G406" s="14"/>
      <c r="K406" s="4"/>
      <c r="M406" s="5"/>
      <c r="N406" s="5"/>
      <c r="Z406" s="5"/>
    </row>
    <row r="407" spans="1:26" s="1" customFormat="1">
      <c r="A407" s="5"/>
      <c r="G407" s="14"/>
      <c r="K407" s="4"/>
      <c r="M407" s="5"/>
      <c r="N407" s="5"/>
      <c r="Z407" s="5"/>
    </row>
    <row r="408" spans="1:26" s="1" customFormat="1">
      <c r="A408" s="5"/>
      <c r="G408" s="14"/>
      <c r="K408" s="4"/>
      <c r="M408" s="5"/>
      <c r="N408" s="5"/>
      <c r="Z408" s="5"/>
    </row>
    <row r="409" spans="1:26" s="1" customFormat="1">
      <c r="A409" s="5"/>
      <c r="G409" s="14"/>
      <c r="K409" s="4"/>
      <c r="M409" s="5"/>
      <c r="N409" s="5"/>
      <c r="Z409" s="5"/>
    </row>
    <row r="410" spans="1:26" s="1" customFormat="1">
      <c r="A410" s="5"/>
      <c r="G410" s="14"/>
      <c r="K410" s="4"/>
      <c r="M410" s="5"/>
      <c r="N410" s="5"/>
      <c r="Z410" s="5"/>
    </row>
    <row r="411" spans="1:26" s="1" customFormat="1">
      <c r="A411" s="5"/>
      <c r="G411" s="14"/>
      <c r="K411" s="4"/>
      <c r="M411" s="5"/>
      <c r="N411" s="5"/>
      <c r="Z411" s="5"/>
    </row>
    <row r="412" spans="1:26" s="1" customFormat="1">
      <c r="A412" s="5"/>
      <c r="G412" s="14"/>
      <c r="K412" s="4"/>
      <c r="M412" s="5"/>
      <c r="N412" s="5"/>
      <c r="Z412" s="5"/>
    </row>
    <row r="413" spans="1:26" s="1" customFormat="1">
      <c r="A413" s="5"/>
      <c r="G413" s="14"/>
      <c r="K413" s="4"/>
      <c r="M413" s="5"/>
      <c r="N413" s="5"/>
      <c r="Z413" s="5"/>
    </row>
    <row r="414" spans="1:26" s="1" customFormat="1">
      <c r="A414" s="5"/>
      <c r="G414" s="14"/>
      <c r="K414" s="4"/>
      <c r="M414" s="5"/>
      <c r="N414" s="5"/>
      <c r="Z414" s="5"/>
    </row>
    <row r="415" spans="1:26" s="1" customFormat="1">
      <c r="A415" s="5"/>
      <c r="G415" s="14"/>
      <c r="K415" s="4"/>
      <c r="M415" s="5"/>
      <c r="N415" s="5"/>
      <c r="Z415" s="5"/>
    </row>
    <row r="416" spans="1:26" s="1" customFormat="1">
      <c r="A416" s="5"/>
      <c r="G416" s="14"/>
      <c r="K416" s="4"/>
      <c r="M416" s="5"/>
      <c r="N416" s="5"/>
      <c r="Z416" s="5"/>
    </row>
    <row r="417" spans="1:26" s="1" customFormat="1">
      <c r="A417" s="5"/>
      <c r="G417" s="14"/>
      <c r="K417" s="4"/>
      <c r="M417" s="5"/>
      <c r="N417" s="5"/>
      <c r="Z417" s="5"/>
    </row>
    <row r="418" spans="1:26" s="1" customFormat="1">
      <c r="A418" s="5"/>
      <c r="G418" s="14"/>
      <c r="K418" s="4"/>
      <c r="M418" s="5"/>
      <c r="N418" s="5"/>
      <c r="Z418" s="5"/>
    </row>
    <row r="419" spans="1:26" s="1" customFormat="1">
      <c r="A419" s="5"/>
      <c r="G419" s="14"/>
      <c r="K419" s="4"/>
      <c r="M419" s="5"/>
      <c r="N419" s="5"/>
      <c r="Z419" s="5"/>
    </row>
    <row r="420" spans="1:26" s="1" customFormat="1">
      <c r="A420" s="5"/>
      <c r="G420" s="14"/>
      <c r="K420" s="4"/>
      <c r="M420" s="5"/>
      <c r="N420" s="5"/>
      <c r="Z420" s="5"/>
    </row>
    <row r="421" spans="1:26" s="1" customFormat="1">
      <c r="A421" s="5"/>
      <c r="G421" s="14"/>
      <c r="K421" s="4"/>
      <c r="M421" s="5"/>
      <c r="N421" s="5"/>
      <c r="Z421" s="5"/>
    </row>
    <row r="422" spans="1:26" s="1" customFormat="1">
      <c r="A422" s="5"/>
      <c r="G422" s="14"/>
      <c r="K422" s="4"/>
      <c r="M422" s="5"/>
      <c r="N422" s="5"/>
      <c r="Z422" s="5"/>
    </row>
    <row r="423" spans="1:26" s="1" customFormat="1">
      <c r="A423" s="5"/>
      <c r="G423" s="14"/>
      <c r="K423" s="4"/>
      <c r="M423" s="5"/>
      <c r="N423" s="5"/>
      <c r="Z423" s="5"/>
    </row>
    <row r="424" spans="1:26" s="1" customFormat="1">
      <c r="A424" s="5"/>
      <c r="G424" s="14"/>
      <c r="K424" s="4"/>
      <c r="M424" s="5"/>
      <c r="N424" s="5"/>
      <c r="Z424" s="5"/>
    </row>
    <row r="425" spans="1:26" s="1" customFormat="1">
      <c r="A425" s="5"/>
      <c r="G425" s="14"/>
      <c r="K425" s="4"/>
      <c r="M425" s="5"/>
      <c r="N425" s="5"/>
      <c r="Z425" s="5"/>
    </row>
    <row r="426" spans="1:26" s="1" customFormat="1">
      <c r="A426" s="5"/>
      <c r="G426" s="14"/>
      <c r="K426" s="4"/>
      <c r="M426" s="5"/>
      <c r="N426" s="5"/>
      <c r="Z426" s="5"/>
    </row>
    <row r="427" spans="1:26" s="1" customFormat="1">
      <c r="A427" s="5"/>
      <c r="G427" s="14"/>
      <c r="K427" s="4"/>
      <c r="M427" s="5"/>
      <c r="N427" s="5"/>
      <c r="Z427" s="5"/>
    </row>
    <row r="428" spans="1:26" s="1" customFormat="1">
      <c r="A428" s="5"/>
      <c r="G428" s="14"/>
      <c r="K428" s="4"/>
      <c r="M428" s="5"/>
      <c r="N428" s="5"/>
      <c r="Z428" s="5"/>
    </row>
    <row r="429" spans="1:26" s="1" customFormat="1">
      <c r="A429" s="5"/>
      <c r="G429" s="14"/>
      <c r="K429" s="4"/>
      <c r="M429" s="5"/>
      <c r="N429" s="5"/>
      <c r="Z429" s="5"/>
    </row>
    <row r="430" spans="1:26" s="1" customFormat="1">
      <c r="A430" s="5"/>
      <c r="G430" s="14"/>
      <c r="K430" s="4"/>
      <c r="M430" s="5"/>
      <c r="N430" s="5"/>
      <c r="Z430" s="5"/>
    </row>
    <row r="431" spans="1:26" s="1" customFormat="1">
      <c r="A431" s="5"/>
      <c r="G431" s="14"/>
      <c r="K431" s="4"/>
      <c r="M431" s="5"/>
      <c r="N431" s="5"/>
      <c r="Z431" s="5"/>
    </row>
    <row r="432" spans="1:26" s="1" customFormat="1">
      <c r="A432" s="5"/>
      <c r="G432" s="14"/>
      <c r="K432" s="4"/>
      <c r="M432" s="5"/>
      <c r="N432" s="5"/>
      <c r="Z432" s="5"/>
    </row>
    <row r="433" spans="1:26" s="1" customFormat="1">
      <c r="A433" s="5"/>
      <c r="G433" s="14"/>
      <c r="K433" s="4"/>
      <c r="M433" s="5"/>
      <c r="N433" s="5"/>
      <c r="Z433" s="5"/>
    </row>
    <row r="434" spans="1:26" s="1" customFormat="1">
      <c r="A434" s="5"/>
      <c r="G434" s="14"/>
      <c r="K434" s="4"/>
      <c r="M434" s="5"/>
      <c r="N434" s="5"/>
      <c r="Z434" s="5"/>
    </row>
    <row r="435" spans="1:26" s="1" customFormat="1">
      <c r="A435" s="5"/>
      <c r="G435" s="14"/>
      <c r="K435" s="4"/>
      <c r="M435" s="5"/>
      <c r="N435" s="5"/>
      <c r="Z435" s="5"/>
    </row>
    <row r="436" spans="1:26" s="1" customFormat="1">
      <c r="A436" s="5"/>
      <c r="G436" s="14"/>
      <c r="K436" s="4"/>
      <c r="M436" s="5"/>
      <c r="N436" s="5"/>
      <c r="Z436" s="5"/>
    </row>
    <row r="437" spans="1:26" s="1" customFormat="1">
      <c r="A437" s="5"/>
      <c r="G437" s="14"/>
      <c r="K437" s="4"/>
      <c r="M437" s="5"/>
      <c r="N437" s="5"/>
      <c r="Z437" s="5"/>
    </row>
    <row r="438" spans="1:26" s="1" customFormat="1">
      <c r="A438" s="5"/>
      <c r="G438" s="14"/>
      <c r="K438" s="4"/>
      <c r="M438" s="5"/>
      <c r="N438" s="5"/>
      <c r="Z438" s="5"/>
    </row>
    <row r="439" spans="1:26" s="1" customFormat="1">
      <c r="A439" s="5"/>
      <c r="G439" s="14"/>
      <c r="K439" s="4"/>
      <c r="M439" s="5"/>
      <c r="N439" s="5"/>
      <c r="Z439" s="5"/>
    </row>
    <row r="440" spans="1:26" s="1" customFormat="1">
      <c r="A440" s="5"/>
      <c r="G440" s="14"/>
      <c r="K440" s="4"/>
      <c r="M440" s="5"/>
      <c r="N440" s="5"/>
      <c r="Z440" s="5"/>
    </row>
    <row r="441" spans="1:26" s="1" customFormat="1">
      <c r="A441" s="5"/>
      <c r="G441" s="14"/>
      <c r="K441" s="4"/>
      <c r="M441" s="5"/>
      <c r="N441" s="5"/>
      <c r="Z441" s="5"/>
    </row>
    <row r="442" spans="1:26" s="1" customFormat="1">
      <c r="A442" s="5"/>
      <c r="G442" s="14"/>
      <c r="K442" s="4"/>
      <c r="M442" s="5"/>
      <c r="N442" s="5"/>
      <c r="Z442" s="5"/>
    </row>
    <row r="443" spans="1:26" s="1" customFormat="1">
      <c r="A443" s="5"/>
      <c r="G443" s="14"/>
      <c r="K443" s="4"/>
      <c r="M443" s="5"/>
      <c r="N443" s="5"/>
      <c r="Z443" s="5"/>
    </row>
    <row r="444" spans="1:26" s="1" customFormat="1">
      <c r="A444" s="5"/>
      <c r="G444" s="14"/>
      <c r="K444" s="4"/>
      <c r="M444" s="5"/>
      <c r="N444" s="5"/>
      <c r="Z444" s="5"/>
    </row>
    <row r="445" spans="1:26" s="1" customFormat="1">
      <c r="A445" s="5"/>
      <c r="G445" s="14"/>
      <c r="K445" s="4"/>
      <c r="M445" s="5"/>
      <c r="N445" s="5"/>
      <c r="Z445" s="5"/>
    </row>
    <row r="446" spans="1:26" s="1" customFormat="1">
      <c r="A446" s="5"/>
      <c r="G446" s="14"/>
      <c r="K446" s="4"/>
      <c r="M446" s="5"/>
      <c r="N446" s="5"/>
      <c r="Z446" s="5"/>
    </row>
    <row r="447" spans="1:26" s="1" customFormat="1">
      <c r="A447" s="5"/>
      <c r="G447" s="14"/>
      <c r="K447" s="4"/>
      <c r="M447" s="5"/>
      <c r="N447" s="5"/>
      <c r="Z447" s="5"/>
    </row>
    <row r="448" spans="1:26" s="1" customFormat="1">
      <c r="A448" s="5"/>
      <c r="G448" s="14"/>
      <c r="K448" s="4"/>
      <c r="M448" s="5"/>
      <c r="N448" s="5"/>
      <c r="Z448" s="5"/>
    </row>
    <row r="449" spans="1:26" s="1" customFormat="1">
      <c r="A449" s="5"/>
      <c r="G449" s="14"/>
      <c r="K449" s="4"/>
      <c r="M449" s="5"/>
      <c r="N449" s="5"/>
      <c r="Z449" s="5"/>
    </row>
    <row r="450" spans="1:26" s="1" customFormat="1">
      <c r="A450" s="5"/>
      <c r="G450" s="14"/>
      <c r="K450" s="4"/>
      <c r="M450" s="5"/>
      <c r="N450" s="5"/>
      <c r="Z450" s="5"/>
    </row>
    <row r="451" spans="1:26" s="1" customFormat="1">
      <c r="A451" s="5"/>
      <c r="G451" s="14"/>
      <c r="K451" s="4"/>
      <c r="M451" s="5"/>
      <c r="N451" s="5"/>
      <c r="Z451" s="5"/>
    </row>
    <row r="452" spans="1:26" s="1" customFormat="1">
      <c r="A452" s="5"/>
      <c r="G452" s="14"/>
      <c r="K452" s="4"/>
      <c r="M452" s="5"/>
      <c r="N452" s="5"/>
      <c r="Z452" s="5"/>
    </row>
    <row r="453" spans="1:26" s="1" customFormat="1">
      <c r="A453" s="5"/>
      <c r="G453" s="14"/>
      <c r="K453" s="4"/>
      <c r="M453" s="5"/>
      <c r="N453" s="5"/>
      <c r="Z453" s="5"/>
    </row>
    <row r="454" spans="1:26" s="1" customFormat="1">
      <c r="A454" s="5"/>
      <c r="G454" s="14"/>
      <c r="K454" s="4"/>
      <c r="M454" s="5"/>
      <c r="N454" s="5"/>
      <c r="Z454" s="5"/>
    </row>
    <row r="455" spans="1:26" s="1" customFormat="1">
      <c r="A455" s="5"/>
      <c r="G455" s="14"/>
      <c r="K455" s="4"/>
      <c r="M455" s="5"/>
      <c r="N455" s="5"/>
      <c r="Z455" s="5"/>
    </row>
    <row r="456" spans="1:26" s="1" customFormat="1">
      <c r="A456" s="5"/>
      <c r="G456" s="14"/>
      <c r="K456" s="4"/>
      <c r="M456" s="5"/>
      <c r="N456" s="5"/>
      <c r="Z456" s="5"/>
    </row>
    <row r="457" spans="1:26" s="1" customFormat="1">
      <c r="A457" s="5"/>
      <c r="G457" s="14"/>
      <c r="K457" s="4"/>
      <c r="M457" s="5"/>
      <c r="N457" s="5"/>
      <c r="Z457" s="5"/>
    </row>
    <row r="458" spans="1:26" s="1" customFormat="1">
      <c r="A458" s="5"/>
      <c r="G458" s="14"/>
      <c r="K458" s="4"/>
      <c r="M458" s="5"/>
      <c r="N458" s="5"/>
      <c r="Z458" s="5"/>
    </row>
    <row r="459" spans="1:26" s="1" customFormat="1">
      <c r="A459" s="5"/>
      <c r="G459" s="14"/>
      <c r="K459" s="4"/>
      <c r="M459" s="5"/>
      <c r="N459" s="5"/>
      <c r="Z459" s="5"/>
    </row>
    <row r="460" spans="1:26" s="1" customFormat="1">
      <c r="A460" s="5"/>
      <c r="G460" s="14"/>
      <c r="K460" s="4"/>
      <c r="M460" s="5"/>
      <c r="N460" s="5"/>
      <c r="Z460" s="5"/>
    </row>
    <row r="461" spans="1:26" s="1" customFormat="1">
      <c r="A461" s="5"/>
      <c r="G461" s="14"/>
      <c r="K461" s="4"/>
      <c r="M461" s="5"/>
      <c r="N461" s="5"/>
      <c r="Z461" s="5"/>
    </row>
    <row r="462" spans="1:26" s="1" customFormat="1">
      <c r="A462" s="5"/>
      <c r="G462" s="14"/>
      <c r="K462" s="4"/>
      <c r="M462" s="5"/>
      <c r="N462" s="5"/>
      <c r="Z462" s="5"/>
    </row>
    <row r="463" spans="1:26" s="1" customFormat="1">
      <c r="A463" s="5"/>
      <c r="G463" s="14"/>
      <c r="K463" s="4"/>
      <c r="M463" s="5"/>
      <c r="N463" s="5"/>
      <c r="Z463" s="5"/>
    </row>
    <row r="464" spans="1:26" s="1" customFormat="1">
      <c r="A464" s="5"/>
      <c r="G464" s="14"/>
      <c r="K464" s="4"/>
      <c r="M464" s="5"/>
      <c r="N464" s="5"/>
      <c r="Z464" s="5"/>
    </row>
    <row r="465" spans="1:26" s="1" customFormat="1">
      <c r="A465" s="5"/>
      <c r="G465" s="14"/>
      <c r="K465" s="4"/>
      <c r="M465" s="5"/>
      <c r="N465" s="5"/>
      <c r="Z465" s="5"/>
    </row>
    <row r="466" spans="1:26" s="1" customFormat="1">
      <c r="A466" s="5"/>
      <c r="G466" s="14"/>
      <c r="K466" s="4"/>
      <c r="M466" s="5"/>
      <c r="N466" s="5"/>
      <c r="Z466" s="5"/>
    </row>
    <row r="467" spans="1:26" s="1" customFormat="1">
      <c r="A467" s="5"/>
      <c r="G467" s="14"/>
      <c r="K467" s="4"/>
      <c r="M467" s="5"/>
      <c r="N467" s="5"/>
      <c r="Z467" s="5"/>
    </row>
    <row r="468" spans="1:26" s="1" customFormat="1">
      <c r="A468" s="5"/>
      <c r="G468" s="14"/>
      <c r="K468" s="4"/>
      <c r="M468" s="5"/>
      <c r="N468" s="5"/>
      <c r="Z468" s="5"/>
    </row>
    <row r="469" spans="1:26" s="1" customFormat="1">
      <c r="A469" s="5"/>
      <c r="G469" s="14"/>
      <c r="K469" s="4"/>
      <c r="M469" s="5"/>
      <c r="N469" s="5"/>
      <c r="Z469" s="5"/>
    </row>
    <row r="470" spans="1:26" s="1" customFormat="1">
      <c r="A470" s="5"/>
      <c r="G470" s="14"/>
      <c r="K470" s="4"/>
      <c r="M470" s="5"/>
      <c r="N470" s="5"/>
      <c r="Z470" s="5"/>
    </row>
    <row r="471" spans="1:26" s="1" customFormat="1">
      <c r="A471" s="5"/>
      <c r="G471" s="14"/>
      <c r="K471" s="4"/>
      <c r="M471" s="5"/>
      <c r="N471" s="5"/>
      <c r="Z471" s="5"/>
    </row>
    <row r="472" spans="1:26" s="1" customFormat="1">
      <c r="A472" s="5"/>
      <c r="G472" s="14"/>
      <c r="K472" s="4"/>
      <c r="M472" s="5"/>
      <c r="N472" s="5"/>
      <c r="Z472" s="5"/>
    </row>
    <row r="473" spans="1:26" s="1" customFormat="1">
      <c r="A473" s="5"/>
      <c r="G473" s="14"/>
      <c r="K473" s="4"/>
      <c r="M473" s="5"/>
      <c r="N473" s="5"/>
      <c r="Z473" s="5"/>
    </row>
    <row r="474" spans="1:26" s="1" customFormat="1">
      <c r="A474" s="5"/>
      <c r="G474" s="14"/>
      <c r="K474" s="4"/>
      <c r="M474" s="5"/>
      <c r="N474" s="5"/>
      <c r="Z474" s="5"/>
    </row>
    <row r="475" spans="1:26" s="1" customFormat="1">
      <c r="A475" s="5"/>
      <c r="G475" s="14"/>
      <c r="K475" s="4"/>
      <c r="M475" s="5"/>
      <c r="N475" s="5"/>
      <c r="Z475" s="5"/>
    </row>
    <row r="476" spans="1:26" s="1" customFormat="1">
      <c r="A476" s="5"/>
      <c r="G476" s="14"/>
      <c r="K476" s="4"/>
      <c r="M476" s="5"/>
      <c r="N476" s="5"/>
      <c r="Z476" s="5"/>
    </row>
    <row r="477" spans="1:26" s="1" customFormat="1">
      <c r="A477" s="5"/>
      <c r="G477" s="14"/>
      <c r="K477" s="4"/>
      <c r="M477" s="5"/>
      <c r="N477" s="5"/>
      <c r="Z477" s="5"/>
    </row>
    <row r="478" spans="1:26" s="1" customFormat="1">
      <c r="A478" s="5"/>
      <c r="G478" s="14"/>
      <c r="K478" s="4"/>
      <c r="M478" s="5"/>
      <c r="N478" s="5"/>
      <c r="Z478" s="5"/>
    </row>
    <row r="479" spans="1:26" s="1" customFormat="1">
      <c r="A479" s="5"/>
      <c r="G479" s="14"/>
      <c r="K479" s="4"/>
      <c r="M479" s="5"/>
      <c r="N479" s="5"/>
      <c r="Z479" s="5"/>
    </row>
    <row r="480" spans="1:26" s="1" customFormat="1">
      <c r="A480" s="5"/>
      <c r="G480" s="14"/>
      <c r="K480" s="4"/>
      <c r="M480" s="5"/>
      <c r="N480" s="5"/>
      <c r="Z480" s="5"/>
    </row>
    <row r="481" spans="1:26" s="1" customFormat="1">
      <c r="A481" s="5"/>
      <c r="G481" s="14"/>
      <c r="K481" s="4"/>
      <c r="M481" s="5"/>
      <c r="N481" s="5"/>
      <c r="Z481" s="5"/>
    </row>
    <row r="482" spans="1:26" s="1" customFormat="1">
      <c r="A482" s="5"/>
      <c r="G482" s="14"/>
      <c r="K482" s="4"/>
      <c r="M482" s="5"/>
      <c r="N482" s="5"/>
      <c r="Z482" s="5"/>
    </row>
    <row r="483" spans="1:26" s="1" customFormat="1">
      <c r="A483" s="5"/>
      <c r="G483" s="14"/>
      <c r="K483" s="4"/>
      <c r="M483" s="5"/>
      <c r="N483" s="5"/>
      <c r="Z483" s="5"/>
    </row>
    <row r="484" spans="1:26" s="1" customFormat="1">
      <c r="A484" s="5"/>
      <c r="G484" s="14"/>
      <c r="K484" s="4"/>
      <c r="M484" s="5"/>
      <c r="N484" s="5"/>
      <c r="Z484" s="5"/>
    </row>
    <row r="485" spans="1:26" s="1" customFormat="1">
      <c r="A485" s="5"/>
      <c r="G485" s="14"/>
      <c r="K485" s="4"/>
      <c r="M485" s="5"/>
      <c r="N485" s="5"/>
      <c r="Z485" s="5"/>
    </row>
    <row r="486" spans="1:26" s="1" customFormat="1">
      <c r="A486" s="5"/>
      <c r="G486" s="14"/>
      <c r="K486" s="4"/>
      <c r="M486" s="5"/>
      <c r="N486" s="5"/>
      <c r="Z486" s="5"/>
    </row>
    <row r="487" spans="1:26" s="1" customFormat="1">
      <c r="A487" s="5"/>
      <c r="G487" s="14"/>
      <c r="K487" s="4"/>
      <c r="M487" s="5"/>
      <c r="N487" s="5"/>
      <c r="Z487" s="5"/>
    </row>
    <row r="488" spans="1:26" s="1" customFormat="1">
      <c r="A488" s="5"/>
      <c r="G488" s="14"/>
      <c r="K488" s="4"/>
      <c r="M488" s="5"/>
      <c r="N488" s="5"/>
      <c r="Z488" s="5"/>
    </row>
    <row r="489" spans="1:26" s="1" customFormat="1">
      <c r="A489" s="5"/>
      <c r="G489" s="14"/>
      <c r="K489" s="4"/>
      <c r="M489" s="5"/>
      <c r="N489" s="5"/>
      <c r="Z489" s="5"/>
    </row>
    <row r="490" spans="1:26" s="1" customFormat="1">
      <c r="A490" s="5"/>
      <c r="G490" s="14"/>
      <c r="K490" s="4"/>
      <c r="M490" s="5"/>
      <c r="N490" s="5"/>
      <c r="Z490" s="5"/>
    </row>
    <row r="491" spans="1:26" s="1" customFormat="1">
      <c r="A491" s="5"/>
      <c r="G491" s="14"/>
      <c r="K491" s="4"/>
      <c r="M491" s="5"/>
      <c r="N491" s="5"/>
      <c r="Z491" s="5"/>
    </row>
    <row r="492" spans="1:26" s="1" customFormat="1">
      <c r="A492" s="5"/>
      <c r="G492" s="14"/>
      <c r="K492" s="4"/>
      <c r="M492" s="5"/>
      <c r="N492" s="5"/>
      <c r="Z492" s="5"/>
    </row>
    <row r="493" spans="1:26" s="1" customFormat="1">
      <c r="A493" s="5"/>
      <c r="G493" s="14"/>
      <c r="K493" s="4"/>
      <c r="M493" s="5"/>
      <c r="N493" s="5"/>
      <c r="Z493" s="5"/>
    </row>
    <row r="494" spans="1:26" s="1" customFormat="1">
      <c r="A494" s="5"/>
      <c r="G494" s="14"/>
      <c r="K494" s="4"/>
      <c r="M494" s="5"/>
      <c r="N494" s="5"/>
      <c r="Z494" s="5"/>
    </row>
    <row r="495" spans="1:26" s="1" customFormat="1">
      <c r="A495" s="5"/>
      <c r="G495" s="14"/>
      <c r="K495" s="4"/>
      <c r="M495" s="5"/>
      <c r="N495" s="5"/>
      <c r="Z495" s="5"/>
    </row>
    <row r="496" spans="1:26" s="1" customFormat="1">
      <c r="A496" s="5"/>
      <c r="G496" s="14"/>
      <c r="K496" s="4"/>
      <c r="M496" s="5"/>
      <c r="N496" s="5"/>
      <c r="Z496" s="5"/>
    </row>
    <row r="497" spans="1:26" s="1" customFormat="1">
      <c r="A497" s="5"/>
      <c r="G497" s="14"/>
      <c r="K497" s="4"/>
      <c r="M497" s="5"/>
      <c r="N497" s="5"/>
      <c r="Z497" s="5"/>
    </row>
    <row r="498" spans="1:26" s="1" customFormat="1">
      <c r="A498" s="5"/>
      <c r="G498" s="14"/>
      <c r="K498" s="4"/>
      <c r="M498" s="5"/>
      <c r="N498" s="5"/>
      <c r="Z498" s="5"/>
    </row>
    <row r="499" spans="1:26" s="1" customFormat="1">
      <c r="A499" s="5"/>
      <c r="G499" s="14"/>
      <c r="K499" s="4"/>
      <c r="M499" s="5"/>
      <c r="N499" s="5"/>
      <c r="Z499" s="5"/>
    </row>
    <row r="500" spans="1:26" s="1" customFormat="1">
      <c r="A500" s="5"/>
      <c r="G500" s="14"/>
      <c r="K500" s="4"/>
      <c r="M500" s="5"/>
      <c r="N500" s="5"/>
      <c r="Z500" s="5"/>
    </row>
    <row r="501" spans="1:26" s="1" customFormat="1">
      <c r="A501" s="5"/>
      <c r="G501" s="14"/>
      <c r="K501" s="4"/>
      <c r="M501" s="5"/>
      <c r="N501" s="5"/>
      <c r="Z501" s="5"/>
    </row>
    <row r="502" spans="1:26" s="1" customFormat="1">
      <c r="A502" s="5"/>
      <c r="G502" s="14"/>
      <c r="K502" s="4"/>
      <c r="M502" s="5"/>
      <c r="N502" s="5"/>
      <c r="Z502" s="5"/>
    </row>
    <row r="503" spans="1:26" s="1" customFormat="1">
      <c r="A503" s="5"/>
      <c r="G503" s="14"/>
      <c r="K503" s="4"/>
      <c r="M503" s="5"/>
      <c r="N503" s="5"/>
      <c r="Z503" s="5"/>
    </row>
    <row r="504" spans="1:26" s="1" customFormat="1">
      <c r="A504" s="5"/>
      <c r="G504" s="14"/>
      <c r="K504" s="4"/>
      <c r="M504" s="5"/>
      <c r="N504" s="5"/>
      <c r="Z504" s="5"/>
    </row>
    <row r="505" spans="1:26" s="1" customFormat="1">
      <c r="A505" s="5"/>
      <c r="G505" s="14"/>
      <c r="K505" s="4"/>
      <c r="M505" s="5"/>
      <c r="N505" s="5"/>
      <c r="Z505" s="5"/>
    </row>
    <row r="506" spans="1:26" s="1" customFormat="1">
      <c r="A506" s="5"/>
      <c r="G506" s="14"/>
      <c r="K506" s="4"/>
      <c r="M506" s="5"/>
      <c r="N506" s="5"/>
      <c r="Z506" s="5"/>
    </row>
    <row r="507" spans="1:26" s="1" customFormat="1">
      <c r="A507" s="5"/>
      <c r="G507" s="14"/>
      <c r="K507" s="4"/>
      <c r="M507" s="5"/>
      <c r="N507" s="5"/>
      <c r="Z507" s="5"/>
    </row>
    <row r="508" spans="1:26" s="1" customFormat="1">
      <c r="A508" s="5"/>
      <c r="G508" s="14"/>
      <c r="K508" s="4"/>
      <c r="M508" s="5"/>
      <c r="N508" s="5"/>
      <c r="Z508" s="5"/>
    </row>
    <row r="509" spans="1:26" s="1" customFormat="1">
      <c r="A509" s="5"/>
      <c r="G509" s="14"/>
      <c r="K509" s="4"/>
      <c r="M509" s="5"/>
      <c r="N509" s="5"/>
      <c r="Z509" s="5"/>
    </row>
    <row r="510" spans="1:26" s="1" customFormat="1">
      <c r="A510" s="5"/>
      <c r="G510" s="14"/>
      <c r="K510" s="4"/>
      <c r="M510" s="5"/>
      <c r="N510" s="5"/>
      <c r="Z510" s="5"/>
    </row>
    <row r="511" spans="1:26" s="1" customFormat="1">
      <c r="A511" s="5"/>
      <c r="G511" s="14"/>
      <c r="K511" s="4"/>
      <c r="M511" s="5"/>
      <c r="N511" s="5"/>
      <c r="Z511" s="5"/>
    </row>
    <row r="512" spans="1:26" s="1" customFormat="1">
      <c r="A512" s="5"/>
      <c r="G512" s="14"/>
      <c r="K512" s="4"/>
      <c r="M512" s="5"/>
      <c r="N512" s="5"/>
      <c r="Z512" s="5"/>
    </row>
    <row r="513" spans="1:26" s="1" customFormat="1">
      <c r="A513" s="5"/>
      <c r="G513" s="14"/>
      <c r="K513" s="4"/>
      <c r="M513" s="5"/>
      <c r="N513" s="5"/>
      <c r="Z513" s="5"/>
    </row>
    <row r="514" spans="1:26" s="1" customFormat="1">
      <c r="A514" s="5"/>
      <c r="G514" s="14"/>
      <c r="K514" s="4"/>
      <c r="M514" s="5"/>
      <c r="N514" s="5"/>
      <c r="Z514" s="5"/>
    </row>
    <row r="515" spans="1:26" s="1" customFormat="1">
      <c r="A515" s="5"/>
      <c r="G515" s="14"/>
      <c r="K515" s="4"/>
      <c r="M515" s="5"/>
      <c r="N515" s="5"/>
      <c r="Z515" s="5"/>
    </row>
    <row r="516" spans="1:26" s="1" customFormat="1">
      <c r="A516" s="5"/>
      <c r="G516" s="14"/>
      <c r="K516" s="4"/>
      <c r="M516" s="5"/>
      <c r="N516" s="5"/>
      <c r="Z516" s="5"/>
    </row>
    <row r="517" spans="1:26" s="1" customFormat="1">
      <c r="A517" s="5"/>
      <c r="G517" s="14"/>
      <c r="K517" s="4"/>
      <c r="M517" s="5"/>
      <c r="N517" s="5"/>
      <c r="Z517" s="5"/>
    </row>
    <row r="518" spans="1:26" s="1" customFormat="1">
      <c r="A518" s="5"/>
      <c r="G518" s="14"/>
      <c r="K518" s="4"/>
      <c r="M518" s="5"/>
      <c r="N518" s="5"/>
      <c r="Z518" s="5"/>
    </row>
    <row r="519" spans="1:26" s="1" customFormat="1">
      <c r="A519" s="5"/>
      <c r="G519" s="14"/>
      <c r="K519" s="4"/>
      <c r="M519" s="5"/>
      <c r="N519" s="5"/>
      <c r="Z519" s="5"/>
    </row>
    <row r="520" spans="1:26" s="1" customFormat="1">
      <c r="A520" s="5"/>
      <c r="G520" s="14"/>
      <c r="K520" s="4"/>
      <c r="M520" s="5"/>
      <c r="N520" s="5"/>
      <c r="Z520" s="5"/>
    </row>
    <row r="521" spans="1:26" s="1" customFormat="1">
      <c r="A521" s="5"/>
      <c r="G521" s="14"/>
      <c r="K521" s="4"/>
      <c r="M521" s="5"/>
      <c r="N521" s="5"/>
      <c r="Z521" s="5"/>
    </row>
    <row r="522" spans="1:26" s="1" customFormat="1">
      <c r="A522" s="5"/>
      <c r="G522" s="14"/>
      <c r="K522" s="4"/>
      <c r="M522" s="5"/>
      <c r="N522" s="5"/>
      <c r="Z522" s="5"/>
    </row>
    <row r="523" spans="1:26" s="1" customFormat="1">
      <c r="A523" s="5"/>
      <c r="G523" s="14"/>
      <c r="K523" s="4"/>
      <c r="M523" s="5"/>
      <c r="N523" s="5"/>
      <c r="Z523" s="5"/>
    </row>
    <row r="524" spans="1:26" s="1" customFormat="1">
      <c r="A524" s="5"/>
      <c r="G524" s="14"/>
      <c r="K524" s="4"/>
      <c r="M524" s="5"/>
      <c r="N524" s="5"/>
      <c r="Z524" s="5"/>
    </row>
    <row r="525" spans="1:26" s="1" customFormat="1">
      <c r="A525" s="5"/>
      <c r="G525" s="14"/>
      <c r="K525" s="4"/>
      <c r="M525" s="5"/>
      <c r="N525" s="5"/>
      <c r="Z525" s="5"/>
    </row>
    <row r="526" spans="1:26" s="1" customFormat="1">
      <c r="A526" s="5"/>
      <c r="G526" s="14"/>
      <c r="K526" s="4"/>
      <c r="M526" s="5"/>
      <c r="N526" s="5"/>
      <c r="Z526" s="5"/>
    </row>
    <row r="527" spans="1:26" s="1" customFormat="1">
      <c r="A527" s="5"/>
      <c r="G527" s="14"/>
      <c r="K527" s="4"/>
      <c r="M527" s="5"/>
      <c r="N527" s="5"/>
      <c r="Z527" s="5"/>
    </row>
    <row r="528" spans="1:26" s="1" customFormat="1">
      <c r="A528" s="5"/>
      <c r="G528" s="14"/>
      <c r="K528" s="4"/>
      <c r="M528" s="5"/>
      <c r="N528" s="5"/>
      <c r="Z528" s="5"/>
    </row>
    <row r="529" spans="1:26" s="1" customFormat="1">
      <c r="A529" s="5"/>
      <c r="G529" s="14"/>
      <c r="K529" s="4"/>
      <c r="M529" s="5"/>
      <c r="N529" s="5"/>
      <c r="Z529" s="5"/>
    </row>
    <row r="530" spans="1:26" s="1" customFormat="1">
      <c r="A530" s="5"/>
      <c r="G530" s="14"/>
      <c r="K530" s="4"/>
      <c r="M530" s="5"/>
      <c r="N530" s="5"/>
      <c r="Z530" s="5"/>
    </row>
    <row r="531" spans="1:26" s="1" customFormat="1">
      <c r="A531" s="5"/>
      <c r="G531" s="14"/>
      <c r="K531" s="4"/>
      <c r="M531" s="5"/>
      <c r="N531" s="5"/>
      <c r="Z531" s="5"/>
    </row>
    <row r="532" spans="1:26" s="1" customFormat="1">
      <c r="A532" s="5"/>
      <c r="G532" s="14"/>
      <c r="K532" s="4"/>
      <c r="M532" s="5"/>
      <c r="N532" s="5"/>
      <c r="Z532" s="5"/>
    </row>
    <row r="533" spans="1:26" s="1" customFormat="1">
      <c r="A533" s="5"/>
      <c r="G533" s="14"/>
      <c r="K533" s="4"/>
      <c r="M533" s="5"/>
      <c r="N533" s="5"/>
      <c r="Z533" s="5"/>
    </row>
    <row r="534" spans="1:26" s="1" customFormat="1">
      <c r="A534" s="5"/>
      <c r="G534" s="14"/>
      <c r="K534" s="4"/>
      <c r="M534" s="5"/>
      <c r="N534" s="5"/>
      <c r="Z534" s="5"/>
    </row>
    <row r="535" spans="1:26" s="1" customFormat="1">
      <c r="A535" s="5"/>
      <c r="G535" s="14"/>
      <c r="K535" s="4"/>
      <c r="M535" s="5"/>
      <c r="N535" s="5"/>
      <c r="Z535" s="5"/>
    </row>
    <row r="536" spans="1:26" s="1" customFormat="1">
      <c r="A536" s="5"/>
      <c r="G536" s="14"/>
      <c r="K536" s="4"/>
      <c r="M536" s="5"/>
      <c r="N536" s="5"/>
      <c r="Z536" s="5"/>
    </row>
    <row r="537" spans="1:26" s="1" customFormat="1">
      <c r="A537" s="5"/>
      <c r="G537" s="14"/>
      <c r="K537" s="4"/>
      <c r="M537" s="5"/>
      <c r="N537" s="5"/>
      <c r="Z537" s="5"/>
    </row>
    <row r="538" spans="1:26" s="1" customFormat="1">
      <c r="A538" s="5"/>
      <c r="G538" s="14"/>
      <c r="K538" s="4"/>
      <c r="M538" s="5"/>
      <c r="N538" s="5"/>
      <c r="Z538" s="5"/>
    </row>
    <row r="539" spans="1:26" s="1" customFormat="1">
      <c r="A539" s="5"/>
      <c r="G539" s="14"/>
      <c r="K539" s="4"/>
      <c r="M539" s="5"/>
      <c r="N539" s="5"/>
      <c r="Z539" s="5"/>
    </row>
    <row r="540" spans="1:26" s="1" customFormat="1">
      <c r="A540" s="5"/>
      <c r="G540" s="14"/>
      <c r="K540" s="4"/>
      <c r="M540" s="5"/>
      <c r="N540" s="5"/>
      <c r="Z540" s="5"/>
    </row>
    <row r="541" spans="1:26" s="1" customFormat="1">
      <c r="A541" s="5"/>
      <c r="G541" s="14"/>
      <c r="K541" s="4"/>
      <c r="M541" s="5"/>
      <c r="N541" s="5"/>
      <c r="Z541" s="5"/>
    </row>
    <row r="542" spans="1:26" s="1" customFormat="1">
      <c r="A542" s="5"/>
      <c r="G542" s="14"/>
      <c r="K542" s="4"/>
      <c r="M542" s="5"/>
      <c r="N542" s="5"/>
      <c r="Z542" s="5"/>
    </row>
    <row r="543" spans="1:26" s="1" customFormat="1">
      <c r="A543" s="5"/>
      <c r="G543" s="14"/>
      <c r="K543" s="4"/>
      <c r="M543" s="5"/>
      <c r="N543" s="5"/>
      <c r="Z543" s="5"/>
    </row>
    <row r="544" spans="1:26" s="1" customFormat="1">
      <c r="A544" s="5"/>
      <c r="G544" s="14"/>
      <c r="K544" s="4"/>
      <c r="M544" s="5"/>
      <c r="N544" s="5"/>
      <c r="Z544" s="5"/>
    </row>
    <row r="545" spans="1:26" s="1" customFormat="1">
      <c r="A545" s="5"/>
      <c r="G545" s="14"/>
      <c r="K545" s="4"/>
      <c r="M545" s="5"/>
      <c r="N545" s="5"/>
      <c r="Z545" s="5"/>
    </row>
    <row r="546" spans="1:26" s="1" customFormat="1">
      <c r="A546" s="5"/>
      <c r="G546" s="14"/>
      <c r="K546" s="4"/>
      <c r="M546" s="5"/>
      <c r="N546" s="5"/>
      <c r="Z546" s="5"/>
    </row>
    <row r="547" spans="1:26" s="1" customFormat="1">
      <c r="A547" s="5"/>
      <c r="G547" s="14"/>
      <c r="K547" s="4"/>
      <c r="M547" s="5"/>
      <c r="N547" s="5"/>
      <c r="Z547" s="5"/>
    </row>
    <row r="548" spans="1:26" s="1" customFormat="1">
      <c r="A548" s="5"/>
      <c r="G548" s="14"/>
      <c r="K548" s="4"/>
      <c r="M548" s="5"/>
      <c r="N548" s="5"/>
      <c r="Z548" s="5"/>
    </row>
    <row r="549" spans="1:26" s="1" customFormat="1">
      <c r="A549" s="5"/>
      <c r="G549" s="14"/>
      <c r="K549" s="4"/>
      <c r="M549" s="5"/>
      <c r="N549" s="5"/>
      <c r="Z549" s="5"/>
    </row>
    <row r="550" spans="1:26" s="1" customFormat="1">
      <c r="A550" s="5"/>
      <c r="G550" s="14"/>
      <c r="K550" s="4"/>
      <c r="M550" s="5"/>
      <c r="N550" s="5"/>
      <c r="Z550" s="5"/>
    </row>
    <row r="551" spans="1:26" s="1" customFormat="1">
      <c r="A551" s="5"/>
      <c r="G551" s="14"/>
      <c r="K551" s="4"/>
      <c r="M551" s="5"/>
      <c r="N551" s="5"/>
      <c r="Z551" s="5"/>
    </row>
    <row r="552" spans="1:26" s="1" customFormat="1">
      <c r="A552" s="5"/>
      <c r="G552" s="14"/>
      <c r="K552" s="4"/>
      <c r="M552" s="5"/>
      <c r="N552" s="5"/>
      <c r="Z552" s="5"/>
    </row>
    <row r="553" spans="1:26" s="1" customFormat="1">
      <c r="A553" s="5"/>
      <c r="G553" s="14"/>
      <c r="K553" s="4"/>
      <c r="M553" s="5"/>
      <c r="N553" s="5"/>
      <c r="Z553" s="5"/>
    </row>
    <row r="554" spans="1:26" s="1" customFormat="1">
      <c r="A554" s="5"/>
      <c r="G554" s="14"/>
      <c r="K554" s="4"/>
      <c r="M554" s="5"/>
      <c r="N554" s="5"/>
      <c r="Z554" s="5"/>
    </row>
    <row r="555" spans="1:26" s="1" customFormat="1">
      <c r="A555" s="5"/>
      <c r="G555" s="14"/>
      <c r="K555" s="4"/>
      <c r="M555" s="5"/>
      <c r="N555" s="5"/>
      <c r="Z555" s="5"/>
    </row>
    <row r="556" spans="1:26" s="1" customFormat="1">
      <c r="A556" s="5"/>
      <c r="G556" s="14"/>
      <c r="K556" s="4"/>
      <c r="M556" s="5"/>
      <c r="N556" s="5"/>
      <c r="Z556" s="5"/>
    </row>
    <row r="557" spans="1:26" s="1" customFormat="1">
      <c r="A557" s="5"/>
      <c r="G557" s="14"/>
      <c r="K557" s="4"/>
      <c r="M557" s="5"/>
      <c r="N557" s="5"/>
      <c r="Z557" s="5"/>
    </row>
    <row r="558" spans="1:26" s="1" customFormat="1">
      <c r="A558" s="5"/>
      <c r="G558" s="14"/>
      <c r="K558" s="4"/>
      <c r="M558" s="5"/>
      <c r="N558" s="5"/>
      <c r="Z558" s="5"/>
    </row>
    <row r="559" spans="1:26" s="1" customFormat="1">
      <c r="A559" s="5"/>
      <c r="G559" s="14"/>
      <c r="K559" s="4"/>
      <c r="M559" s="5"/>
      <c r="N559" s="5"/>
      <c r="Z559" s="5"/>
    </row>
    <row r="560" spans="1:26" s="1" customFormat="1">
      <c r="A560" s="5"/>
      <c r="G560" s="14"/>
      <c r="K560" s="4"/>
      <c r="M560" s="5"/>
      <c r="N560" s="5"/>
      <c r="Z560" s="5"/>
    </row>
    <row r="561" spans="1:26" s="1" customFormat="1">
      <c r="A561" s="5"/>
      <c r="G561" s="14"/>
      <c r="K561" s="4"/>
      <c r="M561" s="5"/>
      <c r="N561" s="5"/>
      <c r="Z561" s="5"/>
    </row>
    <row r="562" spans="1:26" s="1" customFormat="1">
      <c r="A562" s="5"/>
      <c r="G562" s="14"/>
      <c r="K562" s="4"/>
      <c r="M562" s="5"/>
      <c r="N562" s="5"/>
      <c r="Z562" s="5"/>
    </row>
    <row r="563" spans="1:26" s="1" customFormat="1">
      <c r="A563" s="5"/>
      <c r="G563" s="14"/>
      <c r="K563" s="4"/>
      <c r="M563" s="5"/>
      <c r="N563" s="5"/>
      <c r="Z563" s="5"/>
    </row>
    <row r="564" spans="1:26" s="1" customFormat="1">
      <c r="A564" s="5"/>
      <c r="G564" s="14"/>
      <c r="K564" s="4"/>
      <c r="M564" s="5"/>
      <c r="N564" s="5"/>
      <c r="Z564" s="5"/>
    </row>
    <row r="565" spans="1:26" s="1" customFormat="1">
      <c r="A565" s="5"/>
      <c r="G565" s="14"/>
      <c r="K565" s="4"/>
      <c r="M565" s="5"/>
      <c r="N565" s="5"/>
      <c r="Z565" s="5"/>
    </row>
    <row r="566" spans="1:26" s="1" customFormat="1">
      <c r="A566" s="5"/>
      <c r="G566" s="14"/>
      <c r="K566" s="4"/>
      <c r="M566" s="5"/>
      <c r="N566" s="5"/>
      <c r="Z566" s="5"/>
    </row>
    <row r="567" spans="1:26" s="1" customFormat="1">
      <c r="A567" s="5"/>
      <c r="G567" s="14"/>
      <c r="K567" s="4"/>
      <c r="M567" s="5"/>
      <c r="N567" s="5"/>
      <c r="Z567" s="5"/>
    </row>
    <row r="568" spans="1:26" s="1" customFormat="1">
      <c r="A568" s="5"/>
      <c r="G568" s="14"/>
      <c r="K568" s="4"/>
      <c r="M568" s="5"/>
      <c r="N568" s="5"/>
      <c r="Z568" s="5"/>
    </row>
    <row r="569" spans="1:26" s="1" customFormat="1">
      <c r="A569" s="5"/>
      <c r="G569" s="14"/>
      <c r="K569" s="4"/>
      <c r="M569" s="5"/>
      <c r="N569" s="5"/>
      <c r="Z569" s="5"/>
    </row>
  </sheetData>
  <sortState ref="B16:Y82">
    <sortCondition descending="1" ref="Y16:Y82"/>
    <sortCondition ref="C16:C82"/>
  </sortState>
  <mergeCells count="24">
    <mergeCell ref="F14:F15"/>
    <mergeCell ref="A12:Y12"/>
    <mergeCell ref="A14:A15"/>
    <mergeCell ref="B14:B15"/>
    <mergeCell ref="C14:C15"/>
    <mergeCell ref="D14:D15"/>
    <mergeCell ref="E14:E15"/>
    <mergeCell ref="Y13:Y15"/>
    <mergeCell ref="G14:G15"/>
    <mergeCell ref="H14:H15"/>
    <mergeCell ref="I14:K14"/>
    <mergeCell ref="M14:M15"/>
    <mergeCell ref="X14:X15"/>
    <mergeCell ref="B10:E10"/>
    <mergeCell ref="B11:E11"/>
    <mergeCell ref="G13:H13"/>
    <mergeCell ref="I13:M13"/>
    <mergeCell ref="N13:X13"/>
    <mergeCell ref="B9:E9"/>
    <mergeCell ref="B4:E4"/>
    <mergeCell ref="B5:E5"/>
    <mergeCell ref="B6:E6"/>
    <mergeCell ref="B7:E7"/>
    <mergeCell ref="B8:E8"/>
  </mergeCells>
  <pageMargins left="0.31496062992125984" right="0.31496062992125984" top="0.35433070866141736" bottom="0.35433070866141736" header="0.31496062992125984" footer="0.31496062992125984"/>
  <pageSetup paperSize="9" scale="37" orientation="landscape" r:id="rId1"/>
  <headerFooter alignWithMargins="0"/>
  <drawing r:id="rId2"/>
  <legacyDrawing r:id="rId3"/>
  <oleObjects>
    <oleObject progId="Word.Picture.8" shapeId="409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1"/>
  <sheetViews>
    <sheetView topLeftCell="A19" zoomScalePageLayoutView="50" workbookViewId="0">
      <selection activeCell="A47" sqref="A47:XFD47"/>
    </sheetView>
  </sheetViews>
  <sheetFormatPr defaultRowHeight="14.25"/>
  <cols>
    <col min="1" max="1" width="4.5703125" style="5" customWidth="1"/>
    <col min="2" max="2" width="7.5703125" style="1" customWidth="1"/>
    <col min="3" max="3" width="14.85546875" style="1" customWidth="1"/>
    <col min="4" max="4" width="13.28515625" style="1" customWidth="1"/>
    <col min="5" max="5" width="14.140625" style="1" customWidth="1"/>
    <col min="6" max="6" width="7.5703125" style="1" customWidth="1"/>
    <col min="7" max="7" width="7.5703125" style="14" customWidth="1"/>
    <col min="8" max="8" width="6.7109375" style="1" customWidth="1"/>
    <col min="9" max="9" width="7.5703125" style="1" customWidth="1"/>
    <col min="10" max="10" width="6" style="1" customWidth="1"/>
    <col min="11" max="11" width="5.7109375" style="4" customWidth="1"/>
    <col min="12" max="12" width="6.28515625" style="1" customWidth="1"/>
    <col min="13" max="13" width="6.7109375" style="1" customWidth="1"/>
    <col min="14" max="23" width="5" style="1" customWidth="1"/>
    <col min="24" max="24" width="8.5703125" style="1" customWidth="1"/>
    <col min="25" max="25" width="8.85546875" style="1" customWidth="1"/>
    <col min="26" max="26" width="13.28515625" style="5" customWidth="1"/>
    <col min="27" max="16384" width="9.140625" style="5"/>
  </cols>
  <sheetData>
    <row r="1" spans="1:26" ht="15">
      <c r="B1" s="2"/>
      <c r="C1" s="2"/>
      <c r="D1" s="3"/>
      <c r="E1" s="3"/>
    </row>
    <row r="2" spans="1:26" ht="15">
      <c r="B2" s="2"/>
      <c r="C2" s="2"/>
      <c r="D2" s="3"/>
      <c r="E2" s="3"/>
    </row>
    <row r="3" spans="1:26" ht="15">
      <c r="B3" s="2"/>
      <c r="C3" s="2"/>
      <c r="D3" s="3"/>
      <c r="E3" s="3"/>
    </row>
    <row r="4" spans="1:26" ht="15" customHeight="1">
      <c r="B4" s="21" t="s">
        <v>12</v>
      </c>
      <c r="C4" s="21"/>
      <c r="D4" s="21"/>
      <c r="E4" s="21"/>
    </row>
    <row r="5" spans="1:26" ht="15" customHeight="1">
      <c r="B5" s="21" t="s">
        <v>20</v>
      </c>
      <c r="C5" s="21"/>
      <c r="D5" s="21"/>
      <c r="E5" s="21"/>
    </row>
    <row r="6" spans="1:26" ht="15" customHeight="1">
      <c r="B6" s="21" t="s">
        <v>13</v>
      </c>
      <c r="C6" s="21"/>
      <c r="D6" s="21"/>
      <c r="E6" s="21"/>
    </row>
    <row r="7" spans="1:26" ht="15" customHeight="1">
      <c r="B7" s="21" t="s">
        <v>14</v>
      </c>
      <c r="C7" s="21"/>
      <c r="D7" s="21"/>
      <c r="E7" s="21"/>
    </row>
    <row r="8" spans="1:26" ht="15" customHeight="1">
      <c r="B8" s="21" t="s">
        <v>15</v>
      </c>
      <c r="C8" s="21"/>
      <c r="D8" s="21"/>
      <c r="E8" s="21"/>
      <c r="M8" s="1" t="s">
        <v>226</v>
      </c>
    </row>
    <row r="9" spans="1:26" ht="15" customHeight="1">
      <c r="B9" s="21" t="s">
        <v>16</v>
      </c>
      <c r="C9" s="21"/>
      <c r="D9" s="21"/>
      <c r="E9" s="21"/>
    </row>
    <row r="10" spans="1:26" ht="15" customHeight="1">
      <c r="B10" s="21" t="s">
        <v>17</v>
      </c>
      <c r="C10" s="21"/>
      <c r="D10" s="21"/>
      <c r="E10" s="21"/>
    </row>
    <row r="11" spans="1:26" ht="15" customHeight="1">
      <c r="B11" s="21" t="s">
        <v>18</v>
      </c>
      <c r="C11" s="21"/>
      <c r="D11" s="21"/>
      <c r="E11" s="21"/>
    </row>
    <row r="12" spans="1:26" ht="23.25" customHeight="1">
      <c r="A12" s="24" t="s">
        <v>225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 s="10" customFormat="1" ht="27.75" customHeight="1">
      <c r="A13" s="9"/>
      <c r="B13" s="8"/>
      <c r="C13" s="9"/>
      <c r="D13" s="9"/>
      <c r="E13" s="9"/>
      <c r="F13" s="9"/>
      <c r="G13" s="22" t="s">
        <v>3</v>
      </c>
      <c r="H13" s="22"/>
      <c r="I13" s="22" t="s">
        <v>5</v>
      </c>
      <c r="J13" s="22"/>
      <c r="K13" s="22"/>
      <c r="L13" s="22"/>
      <c r="M13" s="22"/>
      <c r="N13" s="22" t="s">
        <v>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0" t="s">
        <v>19</v>
      </c>
    </row>
    <row r="14" spans="1:26" s="11" customFormat="1" ht="41.25" customHeight="1">
      <c r="A14" s="25" t="s">
        <v>224</v>
      </c>
      <c r="B14" s="27" t="s">
        <v>30</v>
      </c>
      <c r="C14" s="28" t="s">
        <v>2</v>
      </c>
      <c r="D14" s="29" t="s">
        <v>0</v>
      </c>
      <c r="E14" s="25" t="s">
        <v>39</v>
      </c>
      <c r="F14" s="23" t="s">
        <v>1</v>
      </c>
      <c r="G14" s="33" t="s">
        <v>11</v>
      </c>
      <c r="H14" s="27" t="s">
        <v>24</v>
      </c>
      <c r="I14" s="34" t="s">
        <v>22</v>
      </c>
      <c r="J14" s="34"/>
      <c r="K14" s="34"/>
      <c r="L14" s="19" t="s">
        <v>23</v>
      </c>
      <c r="M14" s="35" t="s">
        <v>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35" t="s">
        <v>29</v>
      </c>
      <c r="Y14" s="31"/>
    </row>
    <row r="15" spans="1:26" s="11" customFormat="1" ht="262.5" customHeight="1">
      <c r="A15" s="26"/>
      <c r="B15" s="27"/>
      <c r="C15" s="28"/>
      <c r="D15" s="29"/>
      <c r="E15" s="26"/>
      <c r="F15" s="23"/>
      <c r="G15" s="33"/>
      <c r="H15" s="27"/>
      <c r="I15" s="13" t="s">
        <v>31</v>
      </c>
      <c r="J15" s="7" t="s">
        <v>32</v>
      </c>
      <c r="K15" s="7" t="s">
        <v>33</v>
      </c>
      <c r="L15" s="13" t="s">
        <v>34</v>
      </c>
      <c r="M15" s="36"/>
      <c r="N15" s="20" t="s">
        <v>25</v>
      </c>
      <c r="O15" s="20" t="s">
        <v>26</v>
      </c>
      <c r="P15" s="20" t="s">
        <v>7</v>
      </c>
      <c r="Q15" s="20" t="s">
        <v>27</v>
      </c>
      <c r="R15" s="13" t="s">
        <v>28</v>
      </c>
      <c r="S15" s="20" t="s">
        <v>183</v>
      </c>
      <c r="T15" s="20" t="s">
        <v>8</v>
      </c>
      <c r="U15" s="20" t="s">
        <v>21</v>
      </c>
      <c r="V15" s="20" t="s">
        <v>9</v>
      </c>
      <c r="W15" s="20" t="s">
        <v>10</v>
      </c>
      <c r="X15" s="36"/>
      <c r="Y15" s="32"/>
    </row>
    <row r="16" spans="1:26" s="17" customFormat="1">
      <c r="A16" s="6">
        <v>1</v>
      </c>
      <c r="B16" s="6">
        <v>607397</v>
      </c>
      <c r="C16" s="6" t="s">
        <v>152</v>
      </c>
      <c r="D16" s="6" t="s">
        <v>87</v>
      </c>
      <c r="E16" s="6" t="s">
        <v>153</v>
      </c>
      <c r="F16" s="6" t="s">
        <v>44</v>
      </c>
      <c r="G16" s="15" t="s">
        <v>154</v>
      </c>
      <c r="H16" s="6">
        <v>7</v>
      </c>
      <c r="I16" s="6"/>
      <c r="J16" s="6"/>
      <c r="K16" s="16"/>
      <c r="L16" s="6"/>
      <c r="M16" s="6">
        <f t="shared" ref="M16:M47" si="0">SUM(H16:L16)</f>
        <v>7</v>
      </c>
      <c r="N16" s="6"/>
      <c r="O16" s="6"/>
      <c r="P16" s="6"/>
      <c r="Q16" s="6"/>
      <c r="R16" s="6"/>
      <c r="S16" s="6"/>
      <c r="T16" s="6">
        <v>0.5</v>
      </c>
      <c r="U16" s="6"/>
      <c r="V16" s="6"/>
      <c r="W16" s="6"/>
      <c r="X16" s="6">
        <f t="shared" ref="X16:X47" si="1">SUM(N16:W16)</f>
        <v>0.5</v>
      </c>
      <c r="Y16" s="6">
        <f t="shared" ref="Y16:Y47" si="2">SUM(X16,M16)</f>
        <v>7.5</v>
      </c>
      <c r="Z16" s="18"/>
    </row>
    <row r="17" spans="1:26" s="17" customFormat="1">
      <c r="A17" s="6">
        <v>2</v>
      </c>
      <c r="B17" s="6">
        <v>575538</v>
      </c>
      <c r="C17" s="6" t="s">
        <v>111</v>
      </c>
      <c r="D17" s="6" t="s">
        <v>112</v>
      </c>
      <c r="E17" s="6" t="s">
        <v>51</v>
      </c>
      <c r="F17" s="6" t="s">
        <v>44</v>
      </c>
      <c r="G17" s="15" t="s">
        <v>113</v>
      </c>
      <c r="H17" s="6">
        <v>10</v>
      </c>
      <c r="I17" s="6">
        <v>2.5</v>
      </c>
      <c r="J17" s="6"/>
      <c r="K17" s="16"/>
      <c r="L17" s="6"/>
      <c r="M17" s="6">
        <f t="shared" si="0"/>
        <v>12.5</v>
      </c>
      <c r="N17" s="6"/>
      <c r="O17" s="6"/>
      <c r="P17" s="6">
        <v>2</v>
      </c>
      <c r="Q17" s="6"/>
      <c r="R17" s="6"/>
      <c r="S17" s="6"/>
      <c r="T17" s="6">
        <v>0.5</v>
      </c>
      <c r="U17" s="6">
        <v>0.8</v>
      </c>
      <c r="V17" s="6"/>
      <c r="W17" s="6"/>
      <c r="X17" s="6">
        <f t="shared" si="1"/>
        <v>3.3</v>
      </c>
      <c r="Y17" s="6">
        <f t="shared" si="2"/>
        <v>15.8</v>
      </c>
      <c r="Z17" s="18"/>
    </row>
    <row r="18" spans="1:26" s="17" customFormat="1">
      <c r="A18" s="6">
        <v>3</v>
      </c>
      <c r="B18" s="6">
        <v>588568</v>
      </c>
      <c r="C18" s="6" t="s">
        <v>184</v>
      </c>
      <c r="D18" s="6" t="s">
        <v>42</v>
      </c>
      <c r="E18" s="6" t="s">
        <v>58</v>
      </c>
      <c r="F18" s="6" t="s">
        <v>44</v>
      </c>
      <c r="G18" s="15" t="s">
        <v>185</v>
      </c>
      <c r="H18" s="6">
        <v>10</v>
      </c>
      <c r="I18" s="6">
        <v>0.75</v>
      </c>
      <c r="J18" s="6">
        <v>0.7</v>
      </c>
      <c r="K18" s="16"/>
      <c r="L18" s="6"/>
      <c r="M18" s="6">
        <f t="shared" si="0"/>
        <v>11.45</v>
      </c>
      <c r="N18" s="6"/>
      <c r="O18" s="6">
        <v>2.5</v>
      </c>
      <c r="P18" s="6"/>
      <c r="Q18" s="6"/>
      <c r="R18" s="6"/>
      <c r="S18" s="6">
        <v>0.5</v>
      </c>
      <c r="T18" s="6">
        <v>0.5</v>
      </c>
      <c r="U18" s="6"/>
      <c r="V18" s="6">
        <v>1</v>
      </c>
      <c r="W18" s="6"/>
      <c r="X18" s="6">
        <f t="shared" si="1"/>
        <v>4.5</v>
      </c>
      <c r="Y18" s="6">
        <f t="shared" si="2"/>
        <v>15.95</v>
      </c>
      <c r="Z18" s="18"/>
    </row>
    <row r="19" spans="1:26" s="17" customFormat="1">
      <c r="A19" s="6">
        <v>4</v>
      </c>
      <c r="B19" s="6">
        <v>555344</v>
      </c>
      <c r="C19" s="6" t="s">
        <v>46</v>
      </c>
      <c r="D19" s="6" t="s">
        <v>47</v>
      </c>
      <c r="E19" s="6" t="s">
        <v>48</v>
      </c>
      <c r="F19" s="6" t="s">
        <v>44</v>
      </c>
      <c r="G19" s="15" t="s">
        <v>49</v>
      </c>
      <c r="H19" s="6">
        <v>10</v>
      </c>
      <c r="I19" s="6">
        <v>1.88</v>
      </c>
      <c r="J19" s="6">
        <v>0.62</v>
      </c>
      <c r="K19" s="16"/>
      <c r="L19" s="6"/>
      <c r="M19" s="6">
        <f t="shared" si="0"/>
        <v>12.499999999999998</v>
      </c>
      <c r="N19" s="6"/>
      <c r="O19" s="6"/>
      <c r="P19" s="6"/>
      <c r="Q19" s="6"/>
      <c r="R19" s="6"/>
      <c r="S19" s="6"/>
      <c r="T19" s="6">
        <v>0.5</v>
      </c>
      <c r="U19" s="16"/>
      <c r="V19" s="6">
        <v>1</v>
      </c>
      <c r="W19" s="6"/>
      <c r="X19" s="6">
        <f t="shared" si="1"/>
        <v>1.5</v>
      </c>
      <c r="Y19" s="6">
        <f t="shared" si="2"/>
        <v>13.999999999999998</v>
      </c>
      <c r="Z19" s="18"/>
    </row>
    <row r="20" spans="1:26" s="17" customFormat="1">
      <c r="A20" s="6">
        <v>5</v>
      </c>
      <c r="B20" s="6">
        <v>597975</v>
      </c>
      <c r="C20" s="6" t="s">
        <v>71</v>
      </c>
      <c r="D20" s="6" t="s">
        <v>72</v>
      </c>
      <c r="E20" s="6" t="s">
        <v>73</v>
      </c>
      <c r="F20" s="6" t="s">
        <v>44</v>
      </c>
      <c r="G20" s="15" t="s">
        <v>74</v>
      </c>
      <c r="H20" s="6">
        <v>9</v>
      </c>
      <c r="I20" s="6"/>
      <c r="J20" s="6"/>
      <c r="K20" s="16"/>
      <c r="L20" s="6"/>
      <c r="M20" s="6">
        <f t="shared" si="0"/>
        <v>9</v>
      </c>
      <c r="N20" s="6"/>
      <c r="O20" s="6"/>
      <c r="P20" s="6"/>
      <c r="Q20" s="6"/>
      <c r="R20" s="6"/>
      <c r="S20" s="6"/>
      <c r="T20" s="6">
        <v>0.5</v>
      </c>
      <c r="U20" s="6"/>
      <c r="V20" s="6"/>
      <c r="W20" s="6"/>
      <c r="X20" s="6">
        <f t="shared" si="1"/>
        <v>0.5</v>
      </c>
      <c r="Y20" s="6">
        <f t="shared" si="2"/>
        <v>9.5</v>
      </c>
    </row>
    <row r="21" spans="1:26" s="17" customFormat="1">
      <c r="A21" s="6">
        <v>6</v>
      </c>
      <c r="B21" s="6">
        <v>575299</v>
      </c>
      <c r="C21" s="6" t="s">
        <v>90</v>
      </c>
      <c r="D21" s="6" t="s">
        <v>91</v>
      </c>
      <c r="E21" s="6" t="s">
        <v>51</v>
      </c>
      <c r="F21" s="6" t="s">
        <v>44</v>
      </c>
      <c r="G21" s="15" t="s">
        <v>92</v>
      </c>
      <c r="H21" s="6">
        <v>10</v>
      </c>
      <c r="I21" s="6"/>
      <c r="J21" s="6">
        <v>1.9</v>
      </c>
      <c r="K21" s="16"/>
      <c r="L21" s="6"/>
      <c r="M21" s="6">
        <f t="shared" si="0"/>
        <v>11.9</v>
      </c>
      <c r="N21" s="6"/>
      <c r="O21" s="6"/>
      <c r="P21" s="6"/>
      <c r="Q21" s="6"/>
      <c r="R21" s="6"/>
      <c r="S21" s="6"/>
      <c r="T21" s="6">
        <v>0.5</v>
      </c>
      <c r="U21" s="6"/>
      <c r="V21" s="6"/>
      <c r="W21" s="6"/>
      <c r="X21" s="6">
        <f t="shared" si="1"/>
        <v>0.5</v>
      </c>
      <c r="Y21" s="6">
        <f t="shared" si="2"/>
        <v>12.4</v>
      </c>
    </row>
    <row r="22" spans="1:26" s="17" customFormat="1">
      <c r="A22" s="6">
        <v>7</v>
      </c>
      <c r="B22" s="6">
        <v>560763</v>
      </c>
      <c r="C22" s="6" t="s">
        <v>86</v>
      </c>
      <c r="D22" s="6" t="s">
        <v>87</v>
      </c>
      <c r="E22" s="6" t="s">
        <v>88</v>
      </c>
      <c r="F22" s="6" t="s">
        <v>44</v>
      </c>
      <c r="G22" s="15" t="s">
        <v>89</v>
      </c>
      <c r="H22" s="6">
        <v>5.75</v>
      </c>
      <c r="I22" s="6">
        <v>2.5</v>
      </c>
      <c r="J22" s="6"/>
      <c r="K22" s="16"/>
      <c r="L22" s="6"/>
      <c r="M22" s="6">
        <f t="shared" si="0"/>
        <v>8.25</v>
      </c>
      <c r="N22" s="6">
        <v>4</v>
      </c>
      <c r="O22" s="6">
        <v>1</v>
      </c>
      <c r="P22" s="6">
        <v>2</v>
      </c>
      <c r="Q22" s="6">
        <v>1.5</v>
      </c>
      <c r="R22" s="6"/>
      <c r="S22" s="6"/>
      <c r="T22" s="6">
        <v>0.5</v>
      </c>
      <c r="U22" s="6"/>
      <c r="V22" s="6">
        <v>1</v>
      </c>
      <c r="W22" s="6"/>
      <c r="X22" s="6">
        <f t="shared" si="1"/>
        <v>10</v>
      </c>
      <c r="Y22" s="6">
        <f t="shared" si="2"/>
        <v>18.25</v>
      </c>
    </row>
    <row r="23" spans="1:26" s="17" customFormat="1">
      <c r="A23" s="6">
        <v>8</v>
      </c>
      <c r="B23" s="6">
        <v>578441</v>
      </c>
      <c r="C23" s="6" t="s">
        <v>135</v>
      </c>
      <c r="D23" s="6" t="s">
        <v>136</v>
      </c>
      <c r="E23" s="6" t="s">
        <v>137</v>
      </c>
      <c r="F23" s="6" t="s">
        <v>44</v>
      </c>
      <c r="G23" s="15" t="s">
        <v>138</v>
      </c>
      <c r="H23" s="6">
        <v>10</v>
      </c>
      <c r="I23" s="6"/>
      <c r="J23" s="6">
        <v>0.8</v>
      </c>
      <c r="K23" s="16"/>
      <c r="L23" s="6"/>
      <c r="M23" s="6">
        <f t="shared" si="0"/>
        <v>10.8</v>
      </c>
      <c r="N23" s="6"/>
      <c r="O23" s="6"/>
      <c r="P23" s="6"/>
      <c r="Q23" s="6"/>
      <c r="R23" s="6"/>
      <c r="S23" s="6"/>
      <c r="T23" s="6">
        <v>0.5</v>
      </c>
      <c r="U23" s="6"/>
      <c r="V23" s="6">
        <v>1</v>
      </c>
      <c r="W23" s="6">
        <v>0.5</v>
      </c>
      <c r="X23" s="6">
        <f t="shared" si="1"/>
        <v>2</v>
      </c>
      <c r="Y23" s="6">
        <f t="shared" si="2"/>
        <v>12.8</v>
      </c>
    </row>
    <row r="24" spans="1:26" s="17" customFormat="1">
      <c r="A24" s="6">
        <v>9</v>
      </c>
      <c r="B24" s="6">
        <v>581830</v>
      </c>
      <c r="C24" s="6" t="s">
        <v>35</v>
      </c>
      <c r="D24" s="6" t="s">
        <v>222</v>
      </c>
      <c r="E24" s="6" t="s">
        <v>40</v>
      </c>
      <c r="F24" s="6" t="s">
        <v>44</v>
      </c>
      <c r="G24" s="15" t="s">
        <v>223</v>
      </c>
      <c r="H24" s="6">
        <v>10</v>
      </c>
      <c r="I24" s="6">
        <v>2.5</v>
      </c>
      <c r="J24" s="6"/>
      <c r="K24" s="16"/>
      <c r="L24" s="6"/>
      <c r="M24" s="6">
        <f t="shared" si="0"/>
        <v>12.5</v>
      </c>
      <c r="N24" s="6"/>
      <c r="O24" s="6">
        <v>2.5</v>
      </c>
      <c r="P24" s="6">
        <v>2</v>
      </c>
      <c r="Q24" s="6">
        <v>1.5</v>
      </c>
      <c r="R24" s="6"/>
      <c r="S24" s="6">
        <v>0.5</v>
      </c>
      <c r="T24" s="6">
        <v>0.5</v>
      </c>
      <c r="U24" s="6"/>
      <c r="V24" s="6"/>
      <c r="W24" s="6"/>
      <c r="X24" s="6">
        <f t="shared" si="1"/>
        <v>7</v>
      </c>
      <c r="Y24" s="6">
        <f t="shared" si="2"/>
        <v>19.5</v>
      </c>
      <c r="Z24" s="18"/>
    </row>
    <row r="25" spans="1:26" s="17" customFormat="1">
      <c r="A25" s="6">
        <v>10</v>
      </c>
      <c r="B25" s="6">
        <v>619816</v>
      </c>
      <c r="C25" s="6" t="s">
        <v>35</v>
      </c>
      <c r="D25" s="6" t="s">
        <v>36</v>
      </c>
      <c r="E25" s="6" t="s">
        <v>40</v>
      </c>
      <c r="F25" s="9" t="s">
        <v>37</v>
      </c>
      <c r="G25" s="12" t="s">
        <v>38</v>
      </c>
      <c r="H25" s="9">
        <v>3.75</v>
      </c>
      <c r="I25" s="6"/>
      <c r="J25" s="6"/>
      <c r="K25" s="6"/>
      <c r="L25" s="6"/>
      <c r="M25" s="6">
        <f t="shared" si="0"/>
        <v>3.75</v>
      </c>
      <c r="N25" s="6"/>
      <c r="O25" s="6">
        <v>2.5</v>
      </c>
      <c r="P25" s="6"/>
      <c r="Q25" s="6">
        <v>1.5</v>
      </c>
      <c r="R25" s="6"/>
      <c r="S25" s="6"/>
      <c r="T25" s="6">
        <v>0.5</v>
      </c>
      <c r="U25" s="6"/>
      <c r="V25" s="6">
        <v>1</v>
      </c>
      <c r="W25" s="6">
        <v>0.4</v>
      </c>
      <c r="X25" s="6">
        <f t="shared" si="1"/>
        <v>5.9</v>
      </c>
      <c r="Y25" s="6">
        <f t="shared" si="2"/>
        <v>9.65</v>
      </c>
      <c r="Z25" s="18"/>
    </row>
    <row r="26" spans="1:26" s="17" customFormat="1">
      <c r="A26" s="6">
        <v>11</v>
      </c>
      <c r="B26" s="6">
        <v>596065</v>
      </c>
      <c r="C26" s="6" t="s">
        <v>118</v>
      </c>
      <c r="D26" s="6" t="s">
        <v>119</v>
      </c>
      <c r="E26" s="6" t="s">
        <v>51</v>
      </c>
      <c r="F26" s="6" t="s">
        <v>44</v>
      </c>
      <c r="G26" s="15" t="s">
        <v>60</v>
      </c>
      <c r="H26" s="6">
        <v>10</v>
      </c>
      <c r="I26" s="6">
        <v>0.88</v>
      </c>
      <c r="J26" s="6">
        <v>1.62</v>
      </c>
      <c r="K26" s="16"/>
      <c r="L26" s="6"/>
      <c r="M26" s="6">
        <f t="shared" si="0"/>
        <v>12.5</v>
      </c>
      <c r="N26" s="6"/>
      <c r="O26" s="6"/>
      <c r="P26" s="6"/>
      <c r="Q26" s="6"/>
      <c r="R26" s="6"/>
      <c r="S26" s="6"/>
      <c r="T26" s="6">
        <v>0.5</v>
      </c>
      <c r="U26" s="6"/>
      <c r="V26" s="6"/>
      <c r="W26" s="6"/>
      <c r="X26" s="6">
        <f t="shared" si="1"/>
        <v>0.5</v>
      </c>
      <c r="Y26" s="6">
        <f t="shared" si="2"/>
        <v>13</v>
      </c>
    </row>
    <row r="27" spans="1:26" s="17" customFormat="1">
      <c r="A27" s="6">
        <v>12</v>
      </c>
      <c r="B27" s="6">
        <v>569679</v>
      </c>
      <c r="C27" s="6" t="s">
        <v>189</v>
      </c>
      <c r="D27" s="6" t="s">
        <v>190</v>
      </c>
      <c r="E27" s="6" t="s">
        <v>191</v>
      </c>
      <c r="F27" s="6" t="s">
        <v>192</v>
      </c>
      <c r="G27" s="15" t="s">
        <v>193</v>
      </c>
      <c r="H27" s="6">
        <v>10</v>
      </c>
      <c r="I27" s="6">
        <v>2.5</v>
      </c>
      <c r="J27" s="6"/>
      <c r="K27" s="16"/>
      <c r="L27" s="6"/>
      <c r="M27" s="6">
        <f t="shared" si="0"/>
        <v>12.5</v>
      </c>
      <c r="N27" s="6"/>
      <c r="O27" s="6">
        <v>2.5</v>
      </c>
      <c r="P27" s="6"/>
      <c r="Q27" s="6"/>
      <c r="R27" s="6"/>
      <c r="S27" s="6">
        <v>0.5</v>
      </c>
      <c r="T27" s="6">
        <v>0.5</v>
      </c>
      <c r="U27" s="6"/>
      <c r="V27" s="6"/>
      <c r="W27" s="6"/>
      <c r="X27" s="6">
        <f t="shared" si="1"/>
        <v>3.5</v>
      </c>
      <c r="Y27" s="6">
        <f t="shared" si="2"/>
        <v>16</v>
      </c>
    </row>
    <row r="28" spans="1:26" s="17" customFormat="1">
      <c r="A28" s="6">
        <v>13</v>
      </c>
      <c r="B28" s="6">
        <v>557504</v>
      </c>
      <c r="C28" s="6" t="s">
        <v>115</v>
      </c>
      <c r="D28" s="6" t="s">
        <v>116</v>
      </c>
      <c r="E28" s="6" t="s">
        <v>114</v>
      </c>
      <c r="F28" s="6" t="s">
        <v>44</v>
      </c>
      <c r="G28" s="15" t="s">
        <v>117</v>
      </c>
      <c r="H28" s="6">
        <v>10</v>
      </c>
      <c r="I28" s="6">
        <v>2.5</v>
      </c>
      <c r="J28" s="6"/>
      <c r="K28" s="16"/>
      <c r="L28" s="6"/>
      <c r="M28" s="6">
        <f t="shared" si="0"/>
        <v>12.5</v>
      </c>
      <c r="N28" s="6"/>
      <c r="O28" s="6"/>
      <c r="P28" s="6"/>
      <c r="Q28" s="6">
        <v>1.5</v>
      </c>
      <c r="R28" s="6"/>
      <c r="S28" s="6">
        <v>0.5</v>
      </c>
      <c r="T28" s="6">
        <v>0.5</v>
      </c>
      <c r="U28" s="6"/>
      <c r="V28" s="6"/>
      <c r="W28" s="6"/>
      <c r="X28" s="6">
        <f t="shared" si="1"/>
        <v>2.5</v>
      </c>
      <c r="Y28" s="6">
        <f t="shared" si="2"/>
        <v>15</v>
      </c>
      <c r="Z28" s="18"/>
    </row>
    <row r="29" spans="1:26" s="17" customFormat="1">
      <c r="A29" s="6">
        <v>14</v>
      </c>
      <c r="B29" s="6">
        <v>576967</v>
      </c>
      <c r="C29" s="6" t="s">
        <v>205</v>
      </c>
      <c r="D29" s="6" t="s">
        <v>119</v>
      </c>
      <c r="E29" s="6" t="s">
        <v>206</v>
      </c>
      <c r="F29" s="6" t="s">
        <v>37</v>
      </c>
      <c r="G29" s="15" t="s">
        <v>207</v>
      </c>
      <c r="H29" s="6">
        <v>10</v>
      </c>
      <c r="I29" s="6">
        <v>0.88</v>
      </c>
      <c r="J29" s="6"/>
      <c r="K29" s="16"/>
      <c r="L29" s="6"/>
      <c r="M29" s="6">
        <f t="shared" si="0"/>
        <v>10.88</v>
      </c>
      <c r="N29" s="6"/>
      <c r="O29" s="6"/>
      <c r="P29" s="6"/>
      <c r="Q29" s="6"/>
      <c r="R29" s="6"/>
      <c r="S29" s="6"/>
      <c r="T29" s="6">
        <v>0.5</v>
      </c>
      <c r="U29" s="6"/>
      <c r="V29" s="6"/>
      <c r="W29" s="6"/>
      <c r="X29" s="6">
        <f t="shared" si="1"/>
        <v>0.5</v>
      </c>
      <c r="Y29" s="6">
        <f t="shared" si="2"/>
        <v>11.38</v>
      </c>
      <c r="Z29" s="18"/>
    </row>
    <row r="30" spans="1:26" s="17" customFormat="1">
      <c r="A30" s="6">
        <v>15</v>
      </c>
      <c r="B30" s="6">
        <v>587686</v>
      </c>
      <c r="C30" s="6" t="s">
        <v>104</v>
      </c>
      <c r="D30" s="6" t="s">
        <v>105</v>
      </c>
      <c r="E30" s="6" t="s">
        <v>42</v>
      </c>
      <c r="F30" s="6" t="s">
        <v>106</v>
      </c>
      <c r="G30" s="15" t="s">
        <v>107</v>
      </c>
      <c r="H30" s="6">
        <v>6.75</v>
      </c>
      <c r="I30" s="6">
        <v>1.5</v>
      </c>
      <c r="J30" s="6"/>
      <c r="K30" s="16">
        <v>1</v>
      </c>
      <c r="L30" s="6"/>
      <c r="M30" s="6">
        <f t="shared" si="0"/>
        <v>9.25</v>
      </c>
      <c r="N30" s="6"/>
      <c r="O30" s="6">
        <v>2.5</v>
      </c>
      <c r="P30" s="6"/>
      <c r="Q30" s="6">
        <v>1.5</v>
      </c>
      <c r="R30" s="6"/>
      <c r="S30" s="6">
        <v>0.5</v>
      </c>
      <c r="T30" s="6">
        <v>0.5</v>
      </c>
      <c r="U30" s="6"/>
      <c r="V30" s="6">
        <v>1</v>
      </c>
      <c r="W30" s="6">
        <v>0.5</v>
      </c>
      <c r="X30" s="6">
        <f t="shared" si="1"/>
        <v>6.5</v>
      </c>
      <c r="Y30" s="6">
        <f t="shared" si="2"/>
        <v>15.75</v>
      </c>
      <c r="Z30" s="18"/>
    </row>
    <row r="31" spans="1:26" s="17" customFormat="1">
      <c r="A31" s="6">
        <v>16</v>
      </c>
      <c r="B31" s="6">
        <v>578578</v>
      </c>
      <c r="C31" s="6" t="s">
        <v>199</v>
      </c>
      <c r="D31" s="6" t="s">
        <v>58</v>
      </c>
      <c r="E31" s="6" t="s">
        <v>43</v>
      </c>
      <c r="F31" s="6" t="s">
        <v>44</v>
      </c>
      <c r="G31" s="15" t="s">
        <v>200</v>
      </c>
      <c r="H31" s="6">
        <v>10</v>
      </c>
      <c r="I31" s="6">
        <v>2.5</v>
      </c>
      <c r="J31" s="6"/>
      <c r="K31" s="16"/>
      <c r="L31" s="6"/>
      <c r="M31" s="6">
        <f t="shared" si="0"/>
        <v>12.5</v>
      </c>
      <c r="N31" s="6"/>
      <c r="O31" s="6">
        <v>2.5</v>
      </c>
      <c r="P31" s="6">
        <v>2</v>
      </c>
      <c r="Q31" s="6">
        <v>1.5</v>
      </c>
      <c r="R31" s="6"/>
      <c r="S31" s="6"/>
      <c r="T31" s="6">
        <v>0.5</v>
      </c>
      <c r="U31" s="6">
        <v>0.8</v>
      </c>
      <c r="V31" s="6"/>
      <c r="W31" s="6"/>
      <c r="X31" s="6">
        <f t="shared" si="1"/>
        <v>7.3</v>
      </c>
      <c r="Y31" s="6">
        <f t="shared" si="2"/>
        <v>19.8</v>
      </c>
      <c r="Z31" s="18"/>
    </row>
    <row r="32" spans="1:26" s="17" customFormat="1">
      <c r="A32" s="6">
        <v>17</v>
      </c>
      <c r="B32" s="6">
        <v>586024</v>
      </c>
      <c r="C32" s="6" t="s">
        <v>196</v>
      </c>
      <c r="D32" s="6" t="s">
        <v>77</v>
      </c>
      <c r="E32" s="6" t="s">
        <v>197</v>
      </c>
      <c r="F32" s="6" t="s">
        <v>44</v>
      </c>
      <c r="G32" s="15" t="s">
        <v>198</v>
      </c>
      <c r="H32" s="6">
        <v>10</v>
      </c>
      <c r="I32" s="6">
        <v>0.88</v>
      </c>
      <c r="J32" s="6">
        <v>0.3</v>
      </c>
      <c r="K32" s="16">
        <v>1</v>
      </c>
      <c r="L32" s="6"/>
      <c r="M32" s="6">
        <f t="shared" si="0"/>
        <v>12.180000000000001</v>
      </c>
      <c r="N32" s="6"/>
      <c r="O32" s="6"/>
      <c r="P32" s="6"/>
      <c r="Q32" s="6"/>
      <c r="R32" s="6"/>
      <c r="S32" s="6"/>
      <c r="T32" s="6">
        <v>0.5</v>
      </c>
      <c r="U32" s="6"/>
      <c r="V32" s="6"/>
      <c r="W32" s="6"/>
      <c r="X32" s="6">
        <f t="shared" si="1"/>
        <v>0.5</v>
      </c>
      <c r="Y32" s="6">
        <f t="shared" si="2"/>
        <v>12.680000000000001</v>
      </c>
    </row>
    <row r="33" spans="1:26" s="17" customFormat="1">
      <c r="A33" s="6">
        <v>18</v>
      </c>
      <c r="B33" s="6">
        <v>582566</v>
      </c>
      <c r="C33" s="6" t="s">
        <v>96</v>
      </c>
      <c r="D33" s="6" t="s">
        <v>97</v>
      </c>
      <c r="E33" s="6" t="s">
        <v>66</v>
      </c>
      <c r="F33" s="6" t="s">
        <v>44</v>
      </c>
      <c r="G33" s="15" t="s">
        <v>98</v>
      </c>
      <c r="H33" s="6">
        <v>10</v>
      </c>
      <c r="I33" s="6"/>
      <c r="J33" s="6"/>
      <c r="K33" s="16"/>
      <c r="L33" s="6"/>
      <c r="M33" s="6">
        <f t="shared" si="0"/>
        <v>10</v>
      </c>
      <c r="N33" s="6"/>
      <c r="O33" s="6"/>
      <c r="P33" s="6"/>
      <c r="Q33" s="6">
        <v>1.5</v>
      </c>
      <c r="R33" s="6"/>
      <c r="S33" s="6"/>
      <c r="T33" s="6">
        <v>0.5</v>
      </c>
      <c r="U33" s="6">
        <v>0.8</v>
      </c>
      <c r="V33" s="6"/>
      <c r="W33" s="6"/>
      <c r="X33" s="6">
        <f t="shared" si="1"/>
        <v>2.8</v>
      </c>
      <c r="Y33" s="6">
        <f t="shared" si="2"/>
        <v>12.8</v>
      </c>
      <c r="Z33" s="18"/>
    </row>
    <row r="34" spans="1:26" s="17" customFormat="1">
      <c r="A34" s="6">
        <v>19</v>
      </c>
      <c r="B34" s="6">
        <v>563993</v>
      </c>
      <c r="C34" s="6" t="s">
        <v>50</v>
      </c>
      <c r="D34" s="6" t="s">
        <v>51</v>
      </c>
      <c r="E34" s="6" t="s">
        <v>52</v>
      </c>
      <c r="F34" s="9" t="s">
        <v>44</v>
      </c>
      <c r="G34" s="12" t="s">
        <v>53</v>
      </c>
      <c r="H34" s="9">
        <v>10</v>
      </c>
      <c r="I34" s="6">
        <v>2.5</v>
      </c>
      <c r="J34" s="6"/>
      <c r="K34" s="6"/>
      <c r="L34" s="6"/>
      <c r="M34" s="6">
        <f t="shared" si="0"/>
        <v>12.5</v>
      </c>
      <c r="N34" s="6"/>
      <c r="O34" s="6"/>
      <c r="P34" s="6"/>
      <c r="Q34" s="6">
        <v>1.5</v>
      </c>
      <c r="R34" s="6"/>
      <c r="S34" s="6"/>
      <c r="T34" s="6"/>
      <c r="U34" s="6"/>
      <c r="V34" s="6">
        <v>1</v>
      </c>
      <c r="W34" s="6"/>
      <c r="X34" s="6">
        <f t="shared" si="1"/>
        <v>2.5</v>
      </c>
      <c r="Y34" s="6">
        <f t="shared" si="2"/>
        <v>15</v>
      </c>
    </row>
    <row r="35" spans="1:26" s="17" customFormat="1">
      <c r="A35" s="6">
        <v>20</v>
      </c>
      <c r="B35" s="6">
        <v>585250</v>
      </c>
      <c r="C35" s="6" t="s">
        <v>179</v>
      </c>
      <c r="D35" s="6" t="s">
        <v>62</v>
      </c>
      <c r="E35" s="6" t="s">
        <v>58</v>
      </c>
      <c r="F35" s="6" t="s">
        <v>44</v>
      </c>
      <c r="G35" s="15" t="s">
        <v>180</v>
      </c>
      <c r="H35" s="6">
        <v>10</v>
      </c>
      <c r="I35" s="6">
        <v>0.75</v>
      </c>
      <c r="J35" s="6">
        <v>0.7</v>
      </c>
      <c r="K35" s="16"/>
      <c r="L35" s="6">
        <v>0.25</v>
      </c>
      <c r="M35" s="6">
        <f t="shared" si="0"/>
        <v>11.7</v>
      </c>
      <c r="N35" s="6"/>
      <c r="O35" s="6"/>
      <c r="P35" s="6">
        <v>2</v>
      </c>
      <c r="Q35" s="6"/>
      <c r="R35" s="6"/>
      <c r="S35" s="6"/>
      <c r="T35" s="6">
        <v>0.5</v>
      </c>
      <c r="U35" s="6"/>
      <c r="V35" s="6"/>
      <c r="W35" s="6"/>
      <c r="X35" s="6">
        <f t="shared" si="1"/>
        <v>2.5</v>
      </c>
      <c r="Y35" s="6">
        <f t="shared" si="2"/>
        <v>14.2</v>
      </c>
      <c r="Z35" s="18"/>
    </row>
    <row r="36" spans="1:26" s="17" customFormat="1">
      <c r="A36" s="6">
        <v>21</v>
      </c>
      <c r="B36" s="6">
        <v>553507</v>
      </c>
      <c r="C36" s="6" t="s">
        <v>61</v>
      </c>
      <c r="D36" s="6" t="s">
        <v>58</v>
      </c>
      <c r="E36" s="6" t="s">
        <v>62</v>
      </c>
      <c r="F36" s="9" t="s">
        <v>44</v>
      </c>
      <c r="G36" s="12" t="s">
        <v>63</v>
      </c>
      <c r="H36" s="9">
        <v>10</v>
      </c>
      <c r="I36" s="6">
        <v>2.5</v>
      </c>
      <c r="J36" s="6"/>
      <c r="K36" s="6"/>
      <c r="L36" s="6"/>
      <c r="M36" s="6">
        <f t="shared" si="0"/>
        <v>12.5</v>
      </c>
      <c r="N36" s="6"/>
      <c r="O36" s="6"/>
      <c r="P36" s="6"/>
      <c r="Q36" s="6"/>
      <c r="R36" s="6"/>
      <c r="S36" s="6"/>
      <c r="T36" s="6">
        <v>0.5</v>
      </c>
      <c r="U36" s="6"/>
      <c r="V36" s="6"/>
      <c r="W36" s="6"/>
      <c r="X36" s="6">
        <f t="shared" si="1"/>
        <v>0.5</v>
      </c>
      <c r="Y36" s="6">
        <f t="shared" si="2"/>
        <v>13</v>
      </c>
    </row>
    <row r="37" spans="1:26" s="17" customFormat="1">
      <c r="A37" s="6">
        <v>22</v>
      </c>
      <c r="B37" s="6">
        <v>575233</v>
      </c>
      <c r="C37" s="6" t="s">
        <v>41</v>
      </c>
      <c r="D37" s="6" t="s">
        <v>42</v>
      </c>
      <c r="E37" s="6" t="s">
        <v>91</v>
      </c>
      <c r="F37" s="6" t="s">
        <v>44</v>
      </c>
      <c r="G37" s="15" t="s">
        <v>219</v>
      </c>
      <c r="H37" s="6">
        <v>10</v>
      </c>
      <c r="I37" s="6">
        <v>0.88</v>
      </c>
      <c r="J37" s="6">
        <v>1.62</v>
      </c>
      <c r="K37" s="16"/>
      <c r="L37" s="6"/>
      <c r="M37" s="6">
        <f t="shared" si="0"/>
        <v>12.5</v>
      </c>
      <c r="N37" s="6"/>
      <c r="O37" s="6"/>
      <c r="P37" s="6"/>
      <c r="Q37" s="6"/>
      <c r="R37" s="6"/>
      <c r="S37" s="6"/>
      <c r="T37" s="6">
        <v>0.5</v>
      </c>
      <c r="U37" s="6"/>
      <c r="V37" s="6"/>
      <c r="W37" s="6"/>
      <c r="X37" s="6">
        <f t="shared" si="1"/>
        <v>0.5</v>
      </c>
      <c r="Y37" s="6">
        <f t="shared" si="2"/>
        <v>13</v>
      </c>
    </row>
    <row r="38" spans="1:26" s="17" customFormat="1">
      <c r="A38" s="6">
        <v>23</v>
      </c>
      <c r="B38" s="6">
        <v>568071</v>
      </c>
      <c r="C38" s="6" t="s">
        <v>41</v>
      </c>
      <c r="D38" s="6" t="s">
        <v>42</v>
      </c>
      <c r="E38" s="6" t="s">
        <v>43</v>
      </c>
      <c r="F38" s="6" t="s">
        <v>44</v>
      </c>
      <c r="G38" s="15" t="s">
        <v>45</v>
      </c>
      <c r="H38" s="6">
        <v>10</v>
      </c>
      <c r="I38" s="6">
        <v>2.5</v>
      </c>
      <c r="J38" s="6"/>
      <c r="K38" s="16"/>
      <c r="L38" s="6"/>
      <c r="M38" s="6">
        <f t="shared" si="0"/>
        <v>12.5</v>
      </c>
      <c r="N38" s="6"/>
      <c r="O38" s="6"/>
      <c r="P38" s="6"/>
      <c r="Q38" s="6">
        <v>1.5</v>
      </c>
      <c r="R38" s="6"/>
      <c r="S38" s="6">
        <v>0.5</v>
      </c>
      <c r="T38" s="6">
        <v>0.5</v>
      </c>
      <c r="U38" s="16">
        <v>0.8</v>
      </c>
      <c r="V38" s="6"/>
      <c r="W38" s="6"/>
      <c r="X38" s="6">
        <f t="shared" si="1"/>
        <v>3.3</v>
      </c>
      <c r="Y38" s="6">
        <f t="shared" si="2"/>
        <v>15.8</v>
      </c>
    </row>
    <row r="39" spans="1:26" s="17" customFormat="1">
      <c r="A39" s="6">
        <v>24</v>
      </c>
      <c r="B39" s="6">
        <v>557421</v>
      </c>
      <c r="C39" s="6" t="s">
        <v>166</v>
      </c>
      <c r="D39" s="6" t="s">
        <v>43</v>
      </c>
      <c r="E39" s="6" t="s">
        <v>59</v>
      </c>
      <c r="F39" s="6" t="s">
        <v>44</v>
      </c>
      <c r="G39" s="15" t="s">
        <v>167</v>
      </c>
      <c r="H39" s="6">
        <v>10</v>
      </c>
      <c r="I39" s="6">
        <v>2.5</v>
      </c>
      <c r="J39" s="6"/>
      <c r="K39" s="16"/>
      <c r="L39" s="6"/>
      <c r="M39" s="6">
        <f t="shared" si="0"/>
        <v>12.5</v>
      </c>
      <c r="N39" s="6"/>
      <c r="O39" s="6">
        <v>2.5</v>
      </c>
      <c r="P39" s="6">
        <v>2</v>
      </c>
      <c r="Q39" s="6"/>
      <c r="R39" s="6"/>
      <c r="S39" s="6"/>
      <c r="T39" s="6">
        <v>0.5</v>
      </c>
      <c r="U39" s="6"/>
      <c r="V39" s="6"/>
      <c r="W39" s="6"/>
      <c r="X39" s="6">
        <f t="shared" si="1"/>
        <v>5</v>
      </c>
      <c r="Y39" s="6">
        <f t="shared" si="2"/>
        <v>17.5</v>
      </c>
    </row>
    <row r="40" spans="1:26" s="17" customFormat="1">
      <c r="A40" s="6">
        <v>25</v>
      </c>
      <c r="B40" s="6">
        <v>562757</v>
      </c>
      <c r="C40" s="6" t="s">
        <v>102</v>
      </c>
      <c r="D40" s="6" t="s">
        <v>69</v>
      </c>
      <c r="E40" s="6" t="s">
        <v>77</v>
      </c>
      <c r="F40" s="6" t="s">
        <v>44</v>
      </c>
      <c r="G40" s="15" t="s">
        <v>103</v>
      </c>
      <c r="H40" s="6">
        <v>10</v>
      </c>
      <c r="I40" s="6">
        <v>2.5</v>
      </c>
      <c r="J40" s="6"/>
      <c r="K40" s="16"/>
      <c r="L40" s="6"/>
      <c r="M40" s="6">
        <f t="shared" si="0"/>
        <v>12.5</v>
      </c>
      <c r="N40" s="6"/>
      <c r="O40" s="6"/>
      <c r="P40" s="6">
        <v>2</v>
      </c>
      <c r="Q40" s="6"/>
      <c r="R40" s="6"/>
      <c r="S40" s="6"/>
      <c r="T40" s="6">
        <v>0.5</v>
      </c>
      <c r="U40" s="6">
        <v>0.8</v>
      </c>
      <c r="V40" s="6"/>
      <c r="W40" s="6"/>
      <c r="X40" s="6">
        <f t="shared" si="1"/>
        <v>3.3</v>
      </c>
      <c r="Y40" s="6">
        <f t="shared" si="2"/>
        <v>15.8</v>
      </c>
    </row>
    <row r="41" spans="1:26" s="17" customFormat="1">
      <c r="A41" s="6">
        <v>26</v>
      </c>
      <c r="B41" s="6">
        <v>588331</v>
      </c>
      <c r="C41" s="6" t="s">
        <v>144</v>
      </c>
      <c r="D41" s="6" t="s">
        <v>145</v>
      </c>
      <c r="E41" s="6" t="s">
        <v>137</v>
      </c>
      <c r="F41" s="6" t="s">
        <v>44</v>
      </c>
      <c r="G41" s="15" t="s">
        <v>146</v>
      </c>
      <c r="H41" s="6">
        <v>8.75</v>
      </c>
      <c r="I41" s="6"/>
      <c r="J41" s="6">
        <v>1.3</v>
      </c>
      <c r="K41" s="16"/>
      <c r="L41" s="6"/>
      <c r="M41" s="6">
        <f t="shared" si="0"/>
        <v>10.050000000000001</v>
      </c>
      <c r="N41" s="6"/>
      <c r="O41" s="6"/>
      <c r="P41" s="6"/>
      <c r="Q41" s="6">
        <v>1.5</v>
      </c>
      <c r="R41" s="6"/>
      <c r="S41" s="6"/>
      <c r="T41" s="6">
        <v>0.5</v>
      </c>
      <c r="U41" s="6"/>
      <c r="V41" s="6"/>
      <c r="W41" s="6"/>
      <c r="X41" s="6">
        <f t="shared" si="1"/>
        <v>2</v>
      </c>
      <c r="Y41" s="6">
        <f t="shared" si="2"/>
        <v>12.05</v>
      </c>
    </row>
    <row r="42" spans="1:26" s="17" customFormat="1">
      <c r="A42" s="6">
        <v>27</v>
      </c>
      <c r="B42" s="6">
        <v>585007</v>
      </c>
      <c r="C42" s="6" t="s">
        <v>194</v>
      </c>
      <c r="D42" s="6" t="s">
        <v>43</v>
      </c>
      <c r="E42" s="6" t="s">
        <v>42</v>
      </c>
      <c r="F42" s="6" t="s">
        <v>44</v>
      </c>
      <c r="G42" s="15" t="s">
        <v>195</v>
      </c>
      <c r="H42" s="6">
        <v>10</v>
      </c>
      <c r="I42" s="6">
        <v>2.5</v>
      </c>
      <c r="J42" s="6"/>
      <c r="K42" s="16"/>
      <c r="L42" s="6"/>
      <c r="M42" s="6">
        <f t="shared" si="0"/>
        <v>12.5</v>
      </c>
      <c r="N42" s="6"/>
      <c r="O42" s="6"/>
      <c r="P42" s="6"/>
      <c r="Q42" s="6"/>
      <c r="R42" s="6"/>
      <c r="S42" s="6"/>
      <c r="T42" s="6">
        <v>0.5</v>
      </c>
      <c r="U42" s="6"/>
      <c r="V42" s="6"/>
      <c r="W42" s="6"/>
      <c r="X42" s="6">
        <f t="shared" si="1"/>
        <v>0.5</v>
      </c>
      <c r="Y42" s="6">
        <f t="shared" si="2"/>
        <v>13</v>
      </c>
      <c r="Z42" s="18"/>
    </row>
    <row r="43" spans="1:26" s="17" customFormat="1">
      <c r="A43" s="6">
        <v>28</v>
      </c>
      <c r="B43" s="6">
        <v>554050</v>
      </c>
      <c r="C43" s="6" t="s">
        <v>203</v>
      </c>
      <c r="D43" s="6" t="s">
        <v>58</v>
      </c>
      <c r="E43" s="6" t="s">
        <v>43</v>
      </c>
      <c r="F43" s="6" t="s">
        <v>44</v>
      </c>
      <c r="G43" s="15" t="s">
        <v>204</v>
      </c>
      <c r="H43" s="6">
        <v>10</v>
      </c>
      <c r="I43" s="6">
        <v>2.5</v>
      </c>
      <c r="J43" s="6"/>
      <c r="K43" s="16"/>
      <c r="L43" s="6"/>
      <c r="M43" s="6">
        <f t="shared" si="0"/>
        <v>12.5</v>
      </c>
      <c r="N43" s="6"/>
      <c r="O43" s="6"/>
      <c r="P43" s="6">
        <v>2</v>
      </c>
      <c r="Q43" s="6"/>
      <c r="R43" s="6"/>
      <c r="S43" s="6"/>
      <c r="T43" s="6">
        <v>0.5</v>
      </c>
      <c r="U43" s="6"/>
      <c r="V43" s="6"/>
      <c r="W43" s="6"/>
      <c r="X43" s="6">
        <f t="shared" si="1"/>
        <v>2.5</v>
      </c>
      <c r="Y43" s="6">
        <f t="shared" si="2"/>
        <v>15</v>
      </c>
    </row>
    <row r="44" spans="1:26" s="17" customFormat="1">
      <c r="A44" s="6">
        <v>29</v>
      </c>
      <c r="B44" s="6">
        <v>576704</v>
      </c>
      <c r="C44" s="6" t="s">
        <v>150</v>
      </c>
      <c r="D44" s="6" t="s">
        <v>87</v>
      </c>
      <c r="E44" s="6" t="s">
        <v>77</v>
      </c>
      <c r="F44" s="6" t="s">
        <v>37</v>
      </c>
      <c r="G44" s="15" t="s">
        <v>151</v>
      </c>
      <c r="H44" s="6">
        <v>10</v>
      </c>
      <c r="I44" s="6">
        <v>1.38</v>
      </c>
      <c r="J44" s="6"/>
      <c r="K44" s="16"/>
      <c r="L44" s="6"/>
      <c r="M44" s="6">
        <f t="shared" si="0"/>
        <v>11.379999999999999</v>
      </c>
      <c r="N44" s="6"/>
      <c r="O44" s="6">
        <v>2.5</v>
      </c>
      <c r="P44" s="6"/>
      <c r="Q44" s="6"/>
      <c r="R44" s="6"/>
      <c r="S44" s="6"/>
      <c r="T44" s="6">
        <v>0.5</v>
      </c>
      <c r="U44" s="6">
        <v>0.8</v>
      </c>
      <c r="V44" s="6"/>
      <c r="W44" s="6"/>
      <c r="X44" s="6">
        <f t="shared" si="1"/>
        <v>3.8</v>
      </c>
      <c r="Y44" s="6">
        <f t="shared" si="2"/>
        <v>15.18</v>
      </c>
    </row>
    <row r="45" spans="1:26" s="17" customFormat="1">
      <c r="A45" s="6">
        <v>30</v>
      </c>
      <c r="B45" s="6">
        <v>586574</v>
      </c>
      <c r="C45" s="6" t="s">
        <v>164</v>
      </c>
      <c r="D45" s="6" t="s">
        <v>59</v>
      </c>
      <c r="E45" s="6" t="s">
        <v>58</v>
      </c>
      <c r="F45" s="6" t="s">
        <v>44</v>
      </c>
      <c r="G45" s="15" t="s">
        <v>165</v>
      </c>
      <c r="H45" s="6">
        <v>10</v>
      </c>
      <c r="I45" s="6"/>
      <c r="J45" s="6">
        <v>0.3</v>
      </c>
      <c r="K45" s="16"/>
      <c r="L45" s="6"/>
      <c r="M45" s="6">
        <f t="shared" si="0"/>
        <v>10.3</v>
      </c>
      <c r="N45" s="6"/>
      <c r="O45" s="6">
        <v>2.5</v>
      </c>
      <c r="P45" s="6"/>
      <c r="Q45" s="6"/>
      <c r="R45" s="6"/>
      <c r="S45" s="6"/>
      <c r="T45" s="6">
        <v>0.5</v>
      </c>
      <c r="U45" s="6"/>
      <c r="V45" s="6">
        <v>1</v>
      </c>
      <c r="W45" s="6">
        <v>0.4</v>
      </c>
      <c r="X45" s="6">
        <f t="shared" si="1"/>
        <v>4.4000000000000004</v>
      </c>
      <c r="Y45" s="6">
        <f t="shared" si="2"/>
        <v>14.700000000000001</v>
      </c>
    </row>
    <row r="46" spans="1:26" s="17" customFormat="1">
      <c r="A46" s="6">
        <v>31</v>
      </c>
      <c r="B46" s="6">
        <v>594351</v>
      </c>
      <c r="C46" s="6" t="s">
        <v>201</v>
      </c>
      <c r="D46" s="6" t="s">
        <v>59</v>
      </c>
      <c r="E46" s="6" t="s">
        <v>87</v>
      </c>
      <c r="F46" s="6" t="s">
        <v>44</v>
      </c>
      <c r="G46" s="15" t="s">
        <v>202</v>
      </c>
      <c r="H46" s="6">
        <v>9.5</v>
      </c>
      <c r="I46" s="6">
        <v>2.5</v>
      </c>
      <c r="J46" s="6"/>
      <c r="K46" s="16"/>
      <c r="L46" s="6"/>
      <c r="M46" s="6">
        <f t="shared" si="0"/>
        <v>12</v>
      </c>
      <c r="N46" s="6"/>
      <c r="O46" s="6">
        <v>2.5</v>
      </c>
      <c r="P46" s="6">
        <v>2</v>
      </c>
      <c r="Q46" s="6"/>
      <c r="R46" s="6"/>
      <c r="S46" s="6"/>
      <c r="T46" s="6">
        <v>0.5</v>
      </c>
      <c r="U46" s="6"/>
      <c r="V46" s="6"/>
      <c r="W46" s="6"/>
      <c r="X46" s="6">
        <f t="shared" si="1"/>
        <v>5</v>
      </c>
      <c r="Y46" s="6">
        <f t="shared" si="2"/>
        <v>17</v>
      </c>
    </row>
    <row r="47" spans="1:26" s="17" customFormat="1">
      <c r="A47" s="6">
        <v>32</v>
      </c>
      <c r="B47" s="6">
        <v>560738</v>
      </c>
      <c r="C47" s="6" t="s">
        <v>217</v>
      </c>
      <c r="D47" s="6" t="s">
        <v>43</v>
      </c>
      <c r="E47" s="6" t="s">
        <v>87</v>
      </c>
      <c r="F47" s="6" t="s">
        <v>44</v>
      </c>
      <c r="G47" s="15" t="s">
        <v>218</v>
      </c>
      <c r="H47" s="6">
        <v>10</v>
      </c>
      <c r="I47" s="6">
        <v>2.5</v>
      </c>
      <c r="J47" s="6"/>
      <c r="K47" s="16"/>
      <c r="L47" s="6"/>
      <c r="M47" s="6">
        <f t="shared" si="0"/>
        <v>12.5</v>
      </c>
      <c r="N47" s="6"/>
      <c r="O47" s="6"/>
      <c r="P47" s="6"/>
      <c r="Q47" s="6"/>
      <c r="R47" s="6"/>
      <c r="S47" s="6">
        <v>0.5</v>
      </c>
      <c r="T47" s="6">
        <v>0.5</v>
      </c>
      <c r="U47" s="6"/>
      <c r="V47" s="6"/>
      <c r="W47" s="6"/>
      <c r="X47" s="6">
        <f t="shared" si="1"/>
        <v>1</v>
      </c>
      <c r="Y47" s="6">
        <f t="shared" si="2"/>
        <v>13.5</v>
      </c>
    </row>
    <row r="48" spans="1:26" s="17" customFormat="1">
      <c r="A48" s="6">
        <v>33</v>
      </c>
      <c r="B48" s="6">
        <v>583627</v>
      </c>
      <c r="C48" s="6" t="s">
        <v>220</v>
      </c>
      <c r="D48" s="6" t="s">
        <v>43</v>
      </c>
      <c r="E48" s="6" t="s">
        <v>51</v>
      </c>
      <c r="F48" s="6" t="s">
        <v>37</v>
      </c>
      <c r="G48" s="15" t="s">
        <v>221</v>
      </c>
      <c r="H48" s="6">
        <v>10</v>
      </c>
      <c r="I48" s="6">
        <v>2.5</v>
      </c>
      <c r="J48" s="6"/>
      <c r="K48" s="16"/>
      <c r="L48" s="6"/>
      <c r="M48" s="6">
        <f t="shared" ref="M48:M79" si="3">SUM(H48:L48)</f>
        <v>12.5</v>
      </c>
      <c r="N48" s="6">
        <v>4</v>
      </c>
      <c r="O48" s="6">
        <v>1</v>
      </c>
      <c r="P48" s="6"/>
      <c r="Q48" s="6"/>
      <c r="R48" s="6"/>
      <c r="S48" s="6"/>
      <c r="T48" s="6">
        <v>0.5</v>
      </c>
      <c r="U48" s="6"/>
      <c r="V48" s="6">
        <v>1</v>
      </c>
      <c r="W48" s="6"/>
      <c r="X48" s="6">
        <f t="shared" ref="X48:X79" si="4">SUM(N48:W48)</f>
        <v>6.5</v>
      </c>
      <c r="Y48" s="6">
        <f t="shared" ref="Y48:Y79" si="5">SUM(X48,M48)</f>
        <v>19</v>
      </c>
    </row>
    <row r="49" spans="1:26" s="17" customFormat="1">
      <c r="A49" s="6">
        <v>34</v>
      </c>
      <c r="B49" s="6">
        <v>570992</v>
      </c>
      <c r="C49" s="6" t="s">
        <v>208</v>
      </c>
      <c r="D49" s="6" t="s">
        <v>58</v>
      </c>
      <c r="E49" s="6" t="s">
        <v>43</v>
      </c>
      <c r="F49" s="6" t="s">
        <v>44</v>
      </c>
      <c r="G49" s="15" t="s">
        <v>209</v>
      </c>
      <c r="H49" s="6">
        <v>10</v>
      </c>
      <c r="I49" s="6">
        <v>2.5</v>
      </c>
      <c r="J49" s="6"/>
      <c r="K49" s="16"/>
      <c r="L49" s="6"/>
      <c r="M49" s="6">
        <f t="shared" si="3"/>
        <v>12.5</v>
      </c>
      <c r="N49" s="6">
        <v>4</v>
      </c>
      <c r="O49" s="6"/>
      <c r="P49" s="6"/>
      <c r="Q49" s="6"/>
      <c r="R49" s="6"/>
      <c r="S49" s="6"/>
      <c r="T49" s="6">
        <v>0.5</v>
      </c>
      <c r="U49" s="6"/>
      <c r="V49" s="6">
        <v>1</v>
      </c>
      <c r="W49" s="6">
        <v>0.4</v>
      </c>
      <c r="X49" s="6">
        <f t="shared" si="4"/>
        <v>5.9</v>
      </c>
      <c r="Y49" s="6">
        <f t="shared" si="5"/>
        <v>18.399999999999999</v>
      </c>
    </row>
    <row r="50" spans="1:26" s="17" customFormat="1">
      <c r="A50" s="6">
        <v>35</v>
      </c>
      <c r="B50" s="6">
        <v>565612</v>
      </c>
      <c r="C50" s="6" t="s">
        <v>54</v>
      </c>
      <c r="D50" s="6" t="s">
        <v>48</v>
      </c>
      <c r="E50" s="6" t="s">
        <v>55</v>
      </c>
      <c r="F50" s="6" t="s">
        <v>44</v>
      </c>
      <c r="G50" s="15" t="s">
        <v>56</v>
      </c>
      <c r="H50" s="6">
        <v>10</v>
      </c>
      <c r="I50" s="6">
        <v>2.5</v>
      </c>
      <c r="J50" s="6"/>
      <c r="K50" s="16"/>
      <c r="L50" s="6">
        <v>0.5</v>
      </c>
      <c r="M50" s="6">
        <f t="shared" si="3"/>
        <v>13</v>
      </c>
      <c r="N50" s="6"/>
      <c r="O50" s="6"/>
      <c r="P50" s="6">
        <v>2</v>
      </c>
      <c r="Q50" s="6">
        <v>1.5</v>
      </c>
      <c r="R50" s="6"/>
      <c r="S50" s="6"/>
      <c r="T50" s="6">
        <v>0.5</v>
      </c>
      <c r="U50" s="16"/>
      <c r="V50" s="6"/>
      <c r="W50" s="6"/>
      <c r="X50" s="6">
        <f t="shared" si="4"/>
        <v>4</v>
      </c>
      <c r="Y50" s="6">
        <f t="shared" si="5"/>
        <v>17</v>
      </c>
    </row>
    <row r="51" spans="1:26" s="17" customFormat="1">
      <c r="A51" s="6">
        <v>36</v>
      </c>
      <c r="B51" s="6">
        <v>551079</v>
      </c>
      <c r="C51" s="6" t="s">
        <v>177</v>
      </c>
      <c r="D51" s="6" t="s">
        <v>114</v>
      </c>
      <c r="E51" s="6" t="s">
        <v>62</v>
      </c>
      <c r="F51" s="6" t="s">
        <v>44</v>
      </c>
      <c r="G51" s="15" t="s">
        <v>178</v>
      </c>
      <c r="H51" s="6">
        <v>10</v>
      </c>
      <c r="I51" s="6">
        <v>2.25</v>
      </c>
      <c r="J51" s="6"/>
      <c r="K51" s="16"/>
      <c r="L51" s="6"/>
      <c r="M51" s="6">
        <f t="shared" si="3"/>
        <v>12.25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>
        <f t="shared" si="4"/>
        <v>0</v>
      </c>
      <c r="Y51" s="6">
        <f t="shared" si="5"/>
        <v>12.25</v>
      </c>
    </row>
    <row r="52" spans="1:26" s="17" customFormat="1">
      <c r="A52" s="6">
        <v>37</v>
      </c>
      <c r="B52" s="6">
        <v>581009</v>
      </c>
      <c r="C52" s="6" t="s">
        <v>83</v>
      </c>
      <c r="D52" s="6" t="s">
        <v>43</v>
      </c>
      <c r="E52" s="6" t="s">
        <v>84</v>
      </c>
      <c r="F52" s="6" t="s">
        <v>44</v>
      </c>
      <c r="G52" s="15" t="s">
        <v>85</v>
      </c>
      <c r="H52" s="6">
        <v>10</v>
      </c>
      <c r="I52" s="6">
        <v>2.5</v>
      </c>
      <c r="J52" s="6"/>
      <c r="K52" s="16"/>
      <c r="L52" s="6"/>
      <c r="M52" s="6">
        <f t="shared" si="3"/>
        <v>12.5</v>
      </c>
      <c r="N52" s="6">
        <v>4</v>
      </c>
      <c r="O52" s="6"/>
      <c r="P52" s="6">
        <v>2</v>
      </c>
      <c r="Q52" s="6">
        <v>1.5</v>
      </c>
      <c r="R52" s="6"/>
      <c r="S52" s="6">
        <v>0.5</v>
      </c>
      <c r="T52" s="6">
        <v>0.5</v>
      </c>
      <c r="U52" s="6"/>
      <c r="V52" s="6"/>
      <c r="W52" s="6"/>
      <c r="X52" s="6">
        <f t="shared" si="4"/>
        <v>8.5</v>
      </c>
      <c r="Y52" s="6">
        <f t="shared" si="5"/>
        <v>21</v>
      </c>
    </row>
    <row r="53" spans="1:26" s="17" customFormat="1">
      <c r="A53" s="6">
        <v>38</v>
      </c>
      <c r="B53" s="6">
        <v>554420</v>
      </c>
      <c r="C53" s="6" t="s">
        <v>181</v>
      </c>
      <c r="D53" s="6" t="s">
        <v>114</v>
      </c>
      <c r="E53" s="6" t="s">
        <v>43</v>
      </c>
      <c r="F53" s="6" t="s">
        <v>44</v>
      </c>
      <c r="G53" s="15" t="s">
        <v>182</v>
      </c>
      <c r="H53" s="6">
        <v>10</v>
      </c>
      <c r="I53" s="6">
        <v>2.5</v>
      </c>
      <c r="J53" s="6"/>
      <c r="K53" s="16"/>
      <c r="L53" s="6"/>
      <c r="M53" s="6">
        <f t="shared" si="3"/>
        <v>12.5</v>
      </c>
      <c r="N53" s="6"/>
      <c r="O53" s="6">
        <v>2.5</v>
      </c>
      <c r="P53" s="6">
        <v>2</v>
      </c>
      <c r="Q53" s="6"/>
      <c r="R53" s="6"/>
      <c r="S53" s="6">
        <v>0.5</v>
      </c>
      <c r="T53" s="6">
        <v>0.5</v>
      </c>
      <c r="U53" s="6"/>
      <c r="V53" s="6"/>
      <c r="W53" s="6"/>
      <c r="X53" s="6">
        <f t="shared" si="4"/>
        <v>5.5</v>
      </c>
      <c r="Y53" s="6">
        <f t="shared" si="5"/>
        <v>18</v>
      </c>
    </row>
    <row r="54" spans="1:26" s="17" customFormat="1">
      <c r="A54" s="6">
        <v>39</v>
      </c>
      <c r="B54" s="6">
        <v>576283</v>
      </c>
      <c r="C54" s="6" t="s">
        <v>99</v>
      </c>
      <c r="D54" s="6" t="s">
        <v>100</v>
      </c>
      <c r="E54" s="6" t="s">
        <v>88</v>
      </c>
      <c r="F54" s="6" t="s">
        <v>192</v>
      </c>
      <c r="G54" s="15" t="s">
        <v>101</v>
      </c>
      <c r="H54" s="6">
        <v>10</v>
      </c>
      <c r="I54" s="6"/>
      <c r="J54" s="6">
        <v>2</v>
      </c>
      <c r="K54" s="16"/>
      <c r="L54" s="6"/>
      <c r="M54" s="6">
        <f t="shared" si="3"/>
        <v>12</v>
      </c>
      <c r="N54" s="6"/>
      <c r="O54" s="6"/>
      <c r="P54" s="6"/>
      <c r="Q54" s="6">
        <v>1.5</v>
      </c>
      <c r="R54" s="6"/>
      <c r="S54" s="6"/>
      <c r="T54" s="6">
        <v>0.5</v>
      </c>
      <c r="U54" s="6">
        <v>0.8</v>
      </c>
      <c r="V54" s="6"/>
      <c r="W54" s="6"/>
      <c r="X54" s="6">
        <f t="shared" si="4"/>
        <v>2.8</v>
      </c>
      <c r="Y54" s="6">
        <f t="shared" si="5"/>
        <v>14.8</v>
      </c>
    </row>
    <row r="55" spans="1:26" s="17" customFormat="1">
      <c r="A55" s="6">
        <v>40</v>
      </c>
      <c r="B55" s="6">
        <v>593446</v>
      </c>
      <c r="C55" s="6" t="s">
        <v>174</v>
      </c>
      <c r="D55" s="6" t="s">
        <v>175</v>
      </c>
      <c r="E55" s="6" t="s">
        <v>87</v>
      </c>
      <c r="F55" s="6" t="s">
        <v>44</v>
      </c>
      <c r="G55" s="15" t="s">
        <v>176</v>
      </c>
      <c r="H55" s="6">
        <v>10</v>
      </c>
      <c r="I55" s="6"/>
      <c r="J55" s="6">
        <v>2</v>
      </c>
      <c r="K55" s="16"/>
      <c r="L55" s="6"/>
      <c r="M55" s="6">
        <f t="shared" si="3"/>
        <v>12</v>
      </c>
      <c r="N55" s="6"/>
      <c r="O55" s="6"/>
      <c r="P55" s="6"/>
      <c r="Q55" s="6"/>
      <c r="R55" s="6"/>
      <c r="S55" s="6"/>
      <c r="T55" s="6">
        <v>0.5</v>
      </c>
      <c r="U55" s="6">
        <v>0.8</v>
      </c>
      <c r="V55" s="6"/>
      <c r="W55" s="6"/>
      <c r="X55" s="6">
        <f t="shared" si="4"/>
        <v>1.3</v>
      </c>
      <c r="Y55" s="6">
        <f t="shared" si="5"/>
        <v>13.3</v>
      </c>
      <c r="Z55" s="18"/>
    </row>
    <row r="56" spans="1:26" s="17" customFormat="1">
      <c r="A56" s="6">
        <v>41</v>
      </c>
      <c r="B56" s="6">
        <v>579180</v>
      </c>
      <c r="C56" s="6" t="s">
        <v>168</v>
      </c>
      <c r="D56" s="6" t="s">
        <v>59</v>
      </c>
      <c r="E56" s="6" t="s">
        <v>51</v>
      </c>
      <c r="F56" s="6" t="s">
        <v>44</v>
      </c>
      <c r="G56" s="15" t="s">
        <v>169</v>
      </c>
      <c r="H56" s="6">
        <v>10</v>
      </c>
      <c r="I56" s="6">
        <v>1.88</v>
      </c>
      <c r="J56" s="6">
        <v>0.62</v>
      </c>
      <c r="K56" s="16"/>
      <c r="L56" s="6">
        <v>0.25</v>
      </c>
      <c r="M56" s="6">
        <f t="shared" si="3"/>
        <v>12.749999999999998</v>
      </c>
      <c r="N56" s="6"/>
      <c r="O56" s="6">
        <v>2.5</v>
      </c>
      <c r="P56" s="6">
        <v>2</v>
      </c>
      <c r="Q56" s="6"/>
      <c r="R56" s="6"/>
      <c r="S56" s="6"/>
      <c r="T56" s="6">
        <v>0.5</v>
      </c>
      <c r="U56" s="6"/>
      <c r="V56" s="6"/>
      <c r="W56" s="6"/>
      <c r="X56" s="6">
        <f t="shared" si="4"/>
        <v>5</v>
      </c>
      <c r="Y56" s="6">
        <f t="shared" si="5"/>
        <v>17.75</v>
      </c>
      <c r="Z56" s="18"/>
    </row>
    <row r="57" spans="1:26" s="17" customFormat="1">
      <c r="A57" s="6">
        <v>42</v>
      </c>
      <c r="B57" s="6">
        <v>581952</v>
      </c>
      <c r="C57" s="6" t="s">
        <v>108</v>
      </c>
      <c r="D57" s="6" t="s">
        <v>87</v>
      </c>
      <c r="E57" s="6" t="s">
        <v>109</v>
      </c>
      <c r="F57" s="6" t="s">
        <v>44</v>
      </c>
      <c r="G57" s="15" t="s">
        <v>110</v>
      </c>
      <c r="H57" s="6">
        <v>10</v>
      </c>
      <c r="I57" s="6">
        <v>2.38</v>
      </c>
      <c r="J57" s="6">
        <v>0.12</v>
      </c>
      <c r="K57" s="16"/>
      <c r="L57" s="6"/>
      <c r="M57" s="6">
        <f t="shared" si="3"/>
        <v>12.499999999999998</v>
      </c>
      <c r="N57" s="6"/>
      <c r="O57" s="6">
        <v>2.5</v>
      </c>
      <c r="P57" s="6"/>
      <c r="Q57" s="6">
        <v>1.5</v>
      </c>
      <c r="R57" s="6"/>
      <c r="S57" s="6">
        <v>0.5</v>
      </c>
      <c r="T57" s="6">
        <v>0.5</v>
      </c>
      <c r="U57" s="6"/>
      <c r="V57" s="6">
        <v>1</v>
      </c>
      <c r="W57" s="6"/>
      <c r="X57" s="6">
        <f t="shared" si="4"/>
        <v>6</v>
      </c>
      <c r="Y57" s="6">
        <f t="shared" si="5"/>
        <v>18.5</v>
      </c>
    </row>
    <row r="58" spans="1:26" s="17" customFormat="1">
      <c r="A58" s="6">
        <v>43</v>
      </c>
      <c r="B58" s="6">
        <v>553770</v>
      </c>
      <c r="C58" s="6" t="s">
        <v>64</v>
      </c>
      <c r="D58" s="6" t="s">
        <v>65</v>
      </c>
      <c r="E58" s="6" t="s">
        <v>66</v>
      </c>
      <c r="F58" s="6" t="s">
        <v>44</v>
      </c>
      <c r="G58" s="15" t="s">
        <v>67</v>
      </c>
      <c r="H58" s="6">
        <v>10</v>
      </c>
      <c r="I58" s="6">
        <v>2.5</v>
      </c>
      <c r="J58" s="6"/>
      <c r="K58" s="16"/>
      <c r="L58" s="6"/>
      <c r="M58" s="6">
        <f t="shared" si="3"/>
        <v>12.5</v>
      </c>
      <c r="N58" s="6"/>
      <c r="O58" s="6"/>
      <c r="P58" s="6"/>
      <c r="Q58" s="6"/>
      <c r="R58" s="6"/>
      <c r="S58" s="6">
        <v>0.5</v>
      </c>
      <c r="T58" s="6">
        <v>0.5</v>
      </c>
      <c r="U58" s="6"/>
      <c r="V58" s="6"/>
      <c r="W58" s="6"/>
      <c r="X58" s="6">
        <f t="shared" si="4"/>
        <v>1</v>
      </c>
      <c r="Y58" s="6">
        <f t="shared" si="5"/>
        <v>13.5</v>
      </c>
      <c r="Z58" s="18"/>
    </row>
    <row r="59" spans="1:26" s="17" customFormat="1">
      <c r="A59" s="6">
        <v>44</v>
      </c>
      <c r="B59" s="6">
        <v>575702</v>
      </c>
      <c r="C59" s="6" t="s">
        <v>68</v>
      </c>
      <c r="D59" s="6" t="s">
        <v>69</v>
      </c>
      <c r="E59" s="6" t="s">
        <v>59</v>
      </c>
      <c r="F59" s="6" t="s">
        <v>44</v>
      </c>
      <c r="G59" s="15" t="s">
        <v>70</v>
      </c>
      <c r="H59" s="6">
        <v>10</v>
      </c>
      <c r="I59" s="6">
        <v>2.38</v>
      </c>
      <c r="J59" s="6"/>
      <c r="K59" s="16"/>
      <c r="L59" s="6"/>
      <c r="M59" s="6">
        <f t="shared" si="3"/>
        <v>12.379999999999999</v>
      </c>
      <c r="N59" s="6"/>
      <c r="O59" s="6"/>
      <c r="P59" s="6"/>
      <c r="Q59" s="6"/>
      <c r="R59" s="6"/>
      <c r="S59" s="6"/>
      <c r="T59" s="6">
        <v>0.5</v>
      </c>
      <c r="U59" s="6"/>
      <c r="V59" s="6"/>
      <c r="W59" s="6"/>
      <c r="X59" s="6">
        <f t="shared" si="4"/>
        <v>0.5</v>
      </c>
      <c r="Y59" s="6">
        <f t="shared" si="5"/>
        <v>12.879999999999999</v>
      </c>
      <c r="Z59" s="18"/>
    </row>
    <row r="60" spans="1:26" s="17" customFormat="1">
      <c r="A60" s="6">
        <v>45</v>
      </c>
      <c r="B60" s="6">
        <v>562613</v>
      </c>
      <c r="C60" s="6" t="s">
        <v>159</v>
      </c>
      <c r="D60" s="6" t="s">
        <v>160</v>
      </c>
      <c r="E60" s="6" t="s">
        <v>114</v>
      </c>
      <c r="F60" s="6" t="s">
        <v>44</v>
      </c>
      <c r="G60" s="15" t="s">
        <v>161</v>
      </c>
      <c r="H60" s="6">
        <v>10</v>
      </c>
      <c r="I60" s="6">
        <v>2.5</v>
      </c>
      <c r="J60" s="6"/>
      <c r="K60" s="16"/>
      <c r="L60" s="6"/>
      <c r="M60" s="6">
        <f t="shared" si="3"/>
        <v>12.5</v>
      </c>
      <c r="N60" s="6"/>
      <c r="O60" s="6">
        <v>2.5</v>
      </c>
      <c r="P60" s="6">
        <v>2</v>
      </c>
      <c r="Q60" s="6"/>
      <c r="R60" s="6"/>
      <c r="S60" s="6">
        <v>0.5</v>
      </c>
      <c r="T60" s="6">
        <v>0.5</v>
      </c>
      <c r="U60" s="6"/>
      <c r="V60" s="6"/>
      <c r="W60" s="6"/>
      <c r="X60" s="6">
        <f t="shared" si="4"/>
        <v>5.5</v>
      </c>
      <c r="Y60" s="6">
        <f t="shared" si="5"/>
        <v>18</v>
      </c>
    </row>
    <row r="61" spans="1:26" s="18" customFormat="1">
      <c r="A61" s="6">
        <v>46</v>
      </c>
      <c r="B61" s="6">
        <v>583884</v>
      </c>
      <c r="C61" s="6" t="s">
        <v>162</v>
      </c>
      <c r="D61" s="6" t="s">
        <v>87</v>
      </c>
      <c r="E61" s="6" t="s">
        <v>43</v>
      </c>
      <c r="F61" s="6" t="s">
        <v>44</v>
      </c>
      <c r="G61" s="15" t="s">
        <v>163</v>
      </c>
      <c r="H61" s="6">
        <v>10</v>
      </c>
      <c r="I61" s="6"/>
      <c r="J61" s="6">
        <v>0.9</v>
      </c>
      <c r="K61" s="16"/>
      <c r="L61" s="6"/>
      <c r="M61" s="6">
        <f t="shared" si="3"/>
        <v>10.9</v>
      </c>
      <c r="N61" s="6"/>
      <c r="O61" s="6"/>
      <c r="P61" s="6"/>
      <c r="Q61" s="6"/>
      <c r="R61" s="6"/>
      <c r="S61" s="6"/>
      <c r="T61" s="6">
        <v>0.5</v>
      </c>
      <c r="U61" s="6"/>
      <c r="V61" s="6"/>
      <c r="W61" s="6"/>
      <c r="X61" s="6">
        <f t="shared" si="4"/>
        <v>0.5</v>
      </c>
      <c r="Y61" s="6">
        <f t="shared" si="5"/>
        <v>11.4</v>
      </c>
      <c r="Z61" s="17"/>
    </row>
    <row r="62" spans="1:26" s="18" customFormat="1">
      <c r="A62" s="6">
        <v>47</v>
      </c>
      <c r="B62" s="6">
        <v>576757</v>
      </c>
      <c r="C62" s="6" t="s">
        <v>132</v>
      </c>
      <c r="D62" s="6" t="s">
        <v>133</v>
      </c>
      <c r="E62" s="6" t="s">
        <v>58</v>
      </c>
      <c r="F62" s="6" t="s">
        <v>37</v>
      </c>
      <c r="G62" s="15" t="s">
        <v>134</v>
      </c>
      <c r="H62" s="6">
        <v>10</v>
      </c>
      <c r="I62" s="6">
        <v>0.88</v>
      </c>
      <c r="J62" s="6"/>
      <c r="K62" s="16"/>
      <c r="L62" s="6"/>
      <c r="M62" s="6">
        <f t="shared" si="3"/>
        <v>10.88</v>
      </c>
      <c r="N62" s="6"/>
      <c r="O62" s="6"/>
      <c r="P62" s="6"/>
      <c r="Q62" s="6"/>
      <c r="R62" s="6"/>
      <c r="S62" s="6"/>
      <c r="T62" s="6">
        <v>0.5</v>
      </c>
      <c r="U62" s="6"/>
      <c r="V62" s="6"/>
      <c r="W62" s="6"/>
      <c r="X62" s="6">
        <f t="shared" si="4"/>
        <v>0.5</v>
      </c>
      <c r="Y62" s="6">
        <f t="shared" si="5"/>
        <v>11.38</v>
      </c>
      <c r="Z62" s="17"/>
    </row>
    <row r="63" spans="1:26" s="18" customFormat="1">
      <c r="A63" s="6">
        <v>48</v>
      </c>
      <c r="B63" s="6">
        <v>554644</v>
      </c>
      <c r="C63" s="6" t="s">
        <v>170</v>
      </c>
      <c r="D63" s="6" t="s">
        <v>87</v>
      </c>
      <c r="E63" s="6" t="s">
        <v>43</v>
      </c>
      <c r="F63" s="6" t="s">
        <v>44</v>
      </c>
      <c r="G63" s="15" t="s">
        <v>171</v>
      </c>
      <c r="H63" s="6">
        <v>10</v>
      </c>
      <c r="I63" s="6"/>
      <c r="J63" s="6">
        <v>0.3</v>
      </c>
      <c r="K63" s="16"/>
      <c r="L63" s="6"/>
      <c r="M63" s="6">
        <f t="shared" si="3"/>
        <v>10.3</v>
      </c>
      <c r="N63" s="6">
        <v>4</v>
      </c>
      <c r="O63" s="6">
        <v>1</v>
      </c>
      <c r="P63" s="6"/>
      <c r="Q63" s="6"/>
      <c r="R63" s="6"/>
      <c r="S63" s="6"/>
      <c r="T63" s="6">
        <v>0.5</v>
      </c>
      <c r="U63" s="6"/>
      <c r="V63" s="6"/>
      <c r="W63" s="6"/>
      <c r="X63" s="6">
        <f t="shared" si="4"/>
        <v>5.5</v>
      </c>
      <c r="Y63" s="6">
        <f t="shared" si="5"/>
        <v>15.8</v>
      </c>
      <c r="Z63" s="17"/>
    </row>
    <row r="64" spans="1:26" s="18" customFormat="1">
      <c r="A64" s="6">
        <v>49</v>
      </c>
      <c r="B64" s="6">
        <v>557545</v>
      </c>
      <c r="C64" s="6" t="s">
        <v>186</v>
      </c>
      <c r="D64" s="6" t="s">
        <v>187</v>
      </c>
      <c r="E64" s="6" t="s">
        <v>62</v>
      </c>
      <c r="F64" s="6" t="s">
        <v>44</v>
      </c>
      <c r="G64" s="15" t="s">
        <v>188</v>
      </c>
      <c r="H64" s="6">
        <v>10</v>
      </c>
      <c r="I64" s="6">
        <v>2.5</v>
      </c>
      <c r="J64" s="6"/>
      <c r="K64" s="16"/>
      <c r="L64" s="6"/>
      <c r="M64" s="6">
        <f t="shared" si="3"/>
        <v>12.5</v>
      </c>
      <c r="N64" s="6"/>
      <c r="O64" s="6"/>
      <c r="P64" s="6"/>
      <c r="Q64" s="6"/>
      <c r="R64" s="6"/>
      <c r="S64" s="6"/>
      <c r="T64" s="6">
        <v>0.5</v>
      </c>
      <c r="U64" s="6"/>
      <c r="V64" s="6"/>
      <c r="W64" s="6"/>
      <c r="X64" s="6">
        <f t="shared" si="4"/>
        <v>0.5</v>
      </c>
      <c r="Y64" s="6">
        <f t="shared" si="5"/>
        <v>13</v>
      </c>
    </row>
    <row r="65" spans="1:26" s="18" customFormat="1">
      <c r="A65" s="6">
        <v>50</v>
      </c>
      <c r="B65" s="6">
        <v>565015</v>
      </c>
      <c r="C65" s="6" t="s">
        <v>93</v>
      </c>
      <c r="D65" s="6" t="s">
        <v>94</v>
      </c>
      <c r="E65" s="6" t="s">
        <v>43</v>
      </c>
      <c r="F65" s="6" t="s">
        <v>44</v>
      </c>
      <c r="G65" s="15" t="s">
        <v>95</v>
      </c>
      <c r="H65" s="6">
        <v>10</v>
      </c>
      <c r="I65" s="6">
        <v>2.5</v>
      </c>
      <c r="J65" s="6"/>
      <c r="K65" s="16"/>
      <c r="L65" s="6"/>
      <c r="M65" s="6">
        <f t="shared" si="3"/>
        <v>12.5</v>
      </c>
      <c r="N65" s="6"/>
      <c r="O65" s="6"/>
      <c r="P65" s="6">
        <v>2</v>
      </c>
      <c r="Q65" s="6">
        <v>1.5</v>
      </c>
      <c r="R65" s="6"/>
      <c r="S65" s="6"/>
      <c r="T65" s="6">
        <v>0.5</v>
      </c>
      <c r="U65" s="6">
        <v>0.8</v>
      </c>
      <c r="V65" s="6"/>
      <c r="W65" s="6"/>
      <c r="X65" s="6">
        <f t="shared" si="4"/>
        <v>4.8</v>
      </c>
      <c r="Y65" s="6">
        <f t="shared" si="5"/>
        <v>17.3</v>
      </c>
    </row>
    <row r="66" spans="1:26" s="18" customFormat="1">
      <c r="A66" s="6">
        <v>51</v>
      </c>
      <c r="B66" s="6">
        <v>573952</v>
      </c>
      <c r="C66" s="6" t="s">
        <v>212</v>
      </c>
      <c r="D66" s="6" t="s">
        <v>84</v>
      </c>
      <c r="E66" s="6" t="s">
        <v>213</v>
      </c>
      <c r="F66" s="6" t="s">
        <v>44</v>
      </c>
      <c r="G66" s="15" t="s">
        <v>214</v>
      </c>
      <c r="H66" s="6">
        <v>10</v>
      </c>
      <c r="I66" s="6">
        <v>0.88</v>
      </c>
      <c r="J66" s="6">
        <v>1.62</v>
      </c>
      <c r="K66" s="16"/>
      <c r="L66" s="6"/>
      <c r="M66" s="6">
        <f t="shared" si="3"/>
        <v>12.5</v>
      </c>
      <c r="N66" s="6"/>
      <c r="O66" s="6">
        <v>2.5</v>
      </c>
      <c r="P66" s="6">
        <v>2</v>
      </c>
      <c r="Q66" s="6">
        <v>1.5</v>
      </c>
      <c r="R66" s="6"/>
      <c r="S66" s="6"/>
      <c r="T66" s="6">
        <v>0.5</v>
      </c>
      <c r="U66" s="6">
        <v>0.8</v>
      </c>
      <c r="V66" s="6"/>
      <c r="W66" s="6">
        <v>0.4</v>
      </c>
      <c r="X66" s="6">
        <f t="shared" si="4"/>
        <v>7.7</v>
      </c>
      <c r="Y66" s="6">
        <f t="shared" si="5"/>
        <v>20.2</v>
      </c>
    </row>
    <row r="67" spans="1:26" s="18" customFormat="1">
      <c r="A67" s="6">
        <v>52</v>
      </c>
      <c r="B67" s="6">
        <v>555418</v>
      </c>
      <c r="C67" s="6" t="s">
        <v>75</v>
      </c>
      <c r="D67" s="6" t="s">
        <v>76</v>
      </c>
      <c r="E67" s="6" t="s">
        <v>77</v>
      </c>
      <c r="F67" s="6" t="s">
        <v>44</v>
      </c>
      <c r="G67" s="15" t="s">
        <v>78</v>
      </c>
      <c r="H67" s="6">
        <v>10</v>
      </c>
      <c r="I67" s="6">
        <v>0.88</v>
      </c>
      <c r="J67" s="6">
        <v>1.62</v>
      </c>
      <c r="K67" s="16"/>
      <c r="L67" s="6"/>
      <c r="M67" s="6">
        <f t="shared" si="3"/>
        <v>12.5</v>
      </c>
      <c r="N67" s="6">
        <v>4</v>
      </c>
      <c r="O67" s="6">
        <v>1</v>
      </c>
      <c r="P67" s="6">
        <v>2</v>
      </c>
      <c r="Q67" s="6"/>
      <c r="R67" s="6"/>
      <c r="S67" s="6"/>
      <c r="T67" s="6">
        <v>0.5</v>
      </c>
      <c r="U67" s="6">
        <v>0.8</v>
      </c>
      <c r="V67" s="6"/>
      <c r="W67" s="6"/>
      <c r="X67" s="6">
        <f t="shared" si="4"/>
        <v>8.3000000000000007</v>
      </c>
      <c r="Y67" s="6">
        <f t="shared" si="5"/>
        <v>20.8</v>
      </c>
      <c r="Z67" s="17"/>
    </row>
    <row r="68" spans="1:26" s="18" customFormat="1">
      <c r="A68" s="6">
        <v>53</v>
      </c>
      <c r="B68" s="6">
        <v>555659</v>
      </c>
      <c r="C68" s="6" t="s">
        <v>215</v>
      </c>
      <c r="D68" s="6" t="s">
        <v>51</v>
      </c>
      <c r="E68" s="6" t="s">
        <v>42</v>
      </c>
      <c r="F68" s="6" t="s">
        <v>44</v>
      </c>
      <c r="G68" s="15" t="s">
        <v>216</v>
      </c>
      <c r="H68" s="6">
        <v>10</v>
      </c>
      <c r="I68" s="6">
        <v>2.5</v>
      </c>
      <c r="J68" s="6"/>
      <c r="K68" s="16"/>
      <c r="L68" s="6"/>
      <c r="M68" s="6">
        <f t="shared" si="3"/>
        <v>12.5</v>
      </c>
      <c r="N68" s="6"/>
      <c r="O68" s="6"/>
      <c r="P68" s="6"/>
      <c r="Q68" s="6"/>
      <c r="R68" s="6"/>
      <c r="S68" s="6"/>
      <c r="T68" s="6">
        <v>0.5</v>
      </c>
      <c r="U68" s="6"/>
      <c r="V68" s="6"/>
      <c r="W68" s="6"/>
      <c r="X68" s="6">
        <f t="shared" si="4"/>
        <v>0.5</v>
      </c>
      <c r="Y68" s="6">
        <f t="shared" si="5"/>
        <v>13</v>
      </c>
      <c r="Z68" s="17"/>
    </row>
    <row r="69" spans="1:26" s="18" customFormat="1">
      <c r="A69" s="6">
        <v>54</v>
      </c>
      <c r="B69" s="6">
        <v>561305</v>
      </c>
      <c r="C69" s="6" t="s">
        <v>127</v>
      </c>
      <c r="D69" s="6" t="s">
        <v>42</v>
      </c>
      <c r="E69" s="6" t="s">
        <v>43</v>
      </c>
      <c r="F69" s="6" t="s">
        <v>44</v>
      </c>
      <c r="G69" s="15" t="s">
        <v>128</v>
      </c>
      <c r="H69" s="6">
        <v>10</v>
      </c>
      <c r="I69" s="6">
        <v>2.5</v>
      </c>
      <c r="J69" s="6"/>
      <c r="K69" s="16"/>
      <c r="L69" s="6"/>
      <c r="M69" s="6">
        <f t="shared" si="3"/>
        <v>12.5</v>
      </c>
      <c r="N69" s="6"/>
      <c r="O69" s="6"/>
      <c r="P69" s="6"/>
      <c r="Q69" s="6">
        <v>1.5</v>
      </c>
      <c r="R69" s="6"/>
      <c r="S69" s="6"/>
      <c r="T69" s="6">
        <v>0.5</v>
      </c>
      <c r="U69" s="6">
        <v>0.8</v>
      </c>
      <c r="V69" s="6"/>
      <c r="W69" s="6"/>
      <c r="X69" s="6">
        <f t="shared" si="4"/>
        <v>2.8</v>
      </c>
      <c r="Y69" s="6">
        <f t="shared" si="5"/>
        <v>15.3</v>
      </c>
      <c r="Z69" s="17"/>
    </row>
    <row r="70" spans="1:26" s="18" customFormat="1">
      <c r="A70" s="6">
        <v>55</v>
      </c>
      <c r="B70" s="6">
        <v>585611</v>
      </c>
      <c r="C70" s="6" t="s">
        <v>147</v>
      </c>
      <c r="D70" s="6" t="s">
        <v>148</v>
      </c>
      <c r="E70" s="6" t="s">
        <v>114</v>
      </c>
      <c r="F70" s="6" t="s">
        <v>44</v>
      </c>
      <c r="G70" s="15" t="s">
        <v>149</v>
      </c>
      <c r="H70" s="6">
        <v>9.75</v>
      </c>
      <c r="I70" s="6">
        <v>2.5</v>
      </c>
      <c r="J70" s="6"/>
      <c r="K70" s="16"/>
      <c r="L70" s="6"/>
      <c r="M70" s="6">
        <f t="shared" si="3"/>
        <v>12.25</v>
      </c>
      <c r="N70" s="6"/>
      <c r="O70" s="6">
        <v>2.5</v>
      </c>
      <c r="P70" s="6">
        <v>2</v>
      </c>
      <c r="Q70" s="6"/>
      <c r="R70" s="6"/>
      <c r="S70" s="6"/>
      <c r="T70" s="6">
        <v>0.5</v>
      </c>
      <c r="U70" s="6">
        <v>0.8</v>
      </c>
      <c r="V70" s="6"/>
      <c r="W70" s="6"/>
      <c r="X70" s="6">
        <f t="shared" si="4"/>
        <v>5.8</v>
      </c>
      <c r="Y70" s="6">
        <f t="shared" si="5"/>
        <v>18.05</v>
      </c>
    </row>
    <row r="71" spans="1:26" s="18" customFormat="1">
      <c r="A71" s="6">
        <v>56</v>
      </c>
      <c r="B71" s="6">
        <v>571187</v>
      </c>
      <c r="C71" s="6" t="s">
        <v>123</v>
      </c>
      <c r="D71" s="6" t="s">
        <v>87</v>
      </c>
      <c r="E71" s="6" t="s">
        <v>43</v>
      </c>
      <c r="F71" s="6" t="s">
        <v>44</v>
      </c>
      <c r="G71" s="15" t="s">
        <v>124</v>
      </c>
      <c r="H71" s="6">
        <v>10</v>
      </c>
      <c r="I71" s="6">
        <v>0.88</v>
      </c>
      <c r="J71" s="6">
        <v>1.62</v>
      </c>
      <c r="K71" s="16"/>
      <c r="L71" s="6"/>
      <c r="M71" s="6">
        <f t="shared" si="3"/>
        <v>12.5</v>
      </c>
      <c r="N71" s="6"/>
      <c r="O71" s="6"/>
      <c r="P71" s="6"/>
      <c r="Q71" s="6"/>
      <c r="R71" s="6"/>
      <c r="S71" s="6"/>
      <c r="T71" s="6">
        <v>0.5</v>
      </c>
      <c r="U71" s="6"/>
      <c r="V71" s="6"/>
      <c r="W71" s="6"/>
      <c r="X71" s="6">
        <f t="shared" si="4"/>
        <v>0.5</v>
      </c>
      <c r="Y71" s="6">
        <f t="shared" si="5"/>
        <v>13</v>
      </c>
      <c r="Z71" s="17"/>
    </row>
    <row r="72" spans="1:26" s="18" customFormat="1">
      <c r="A72" s="6">
        <v>57</v>
      </c>
      <c r="B72" s="6">
        <v>575797</v>
      </c>
      <c r="C72" s="6" t="s">
        <v>141</v>
      </c>
      <c r="D72" s="6" t="s">
        <v>142</v>
      </c>
      <c r="E72" s="6" t="s">
        <v>58</v>
      </c>
      <c r="F72" s="6" t="s">
        <v>44</v>
      </c>
      <c r="G72" s="15" t="s">
        <v>143</v>
      </c>
      <c r="H72" s="6">
        <v>10</v>
      </c>
      <c r="I72" s="6">
        <v>2.5</v>
      </c>
      <c r="J72" s="6"/>
      <c r="K72" s="16"/>
      <c r="L72" s="6">
        <v>0.5</v>
      </c>
      <c r="M72" s="6">
        <f t="shared" si="3"/>
        <v>13</v>
      </c>
      <c r="N72" s="6"/>
      <c r="O72" s="6">
        <v>2.5</v>
      </c>
      <c r="P72" s="6">
        <v>2</v>
      </c>
      <c r="Q72" s="6"/>
      <c r="R72" s="6"/>
      <c r="S72" s="6"/>
      <c r="T72" s="6">
        <v>0.5</v>
      </c>
      <c r="U72" s="6"/>
      <c r="V72" s="6">
        <v>1</v>
      </c>
      <c r="W72" s="6"/>
      <c r="X72" s="6">
        <f t="shared" si="4"/>
        <v>6</v>
      </c>
      <c r="Y72" s="6">
        <f t="shared" si="5"/>
        <v>19</v>
      </c>
      <c r="Z72" s="17"/>
    </row>
    <row r="73" spans="1:26" s="18" customFormat="1">
      <c r="A73" s="6">
        <v>58</v>
      </c>
      <c r="B73" s="6">
        <v>584897</v>
      </c>
      <c r="C73" s="6" t="s">
        <v>155</v>
      </c>
      <c r="D73" s="6" t="s">
        <v>59</v>
      </c>
      <c r="E73" s="6" t="s">
        <v>87</v>
      </c>
      <c r="F73" s="6" t="s">
        <v>44</v>
      </c>
      <c r="G73" s="15" t="s">
        <v>156</v>
      </c>
      <c r="H73" s="6">
        <v>10</v>
      </c>
      <c r="I73" s="6">
        <v>1.87</v>
      </c>
      <c r="J73" s="6">
        <v>0.63</v>
      </c>
      <c r="K73" s="16"/>
      <c r="L73" s="6">
        <v>0.25</v>
      </c>
      <c r="M73" s="6">
        <f t="shared" si="3"/>
        <v>12.750000000000002</v>
      </c>
      <c r="N73" s="6"/>
      <c r="O73" s="6">
        <v>2.5</v>
      </c>
      <c r="P73" s="6">
        <v>2</v>
      </c>
      <c r="Q73" s="6"/>
      <c r="R73" s="6"/>
      <c r="S73" s="6"/>
      <c r="T73" s="6">
        <v>0.5</v>
      </c>
      <c r="U73" s="6"/>
      <c r="V73" s="6">
        <v>1</v>
      </c>
      <c r="W73" s="6"/>
      <c r="X73" s="6">
        <f t="shared" si="4"/>
        <v>6</v>
      </c>
      <c r="Y73" s="6">
        <f t="shared" si="5"/>
        <v>18.75</v>
      </c>
      <c r="Z73" s="17"/>
    </row>
    <row r="74" spans="1:26" s="18" customFormat="1">
      <c r="A74" s="6">
        <v>59</v>
      </c>
      <c r="B74" s="6">
        <v>570446</v>
      </c>
      <c r="C74" s="6" t="s">
        <v>172</v>
      </c>
      <c r="D74" s="6" t="s">
        <v>58</v>
      </c>
      <c r="E74" s="6" t="s">
        <v>114</v>
      </c>
      <c r="F74" s="6" t="s">
        <v>44</v>
      </c>
      <c r="G74" s="15" t="s">
        <v>173</v>
      </c>
      <c r="H74" s="6">
        <v>10</v>
      </c>
      <c r="I74" s="6">
        <v>2.5</v>
      </c>
      <c r="J74" s="6"/>
      <c r="K74" s="16"/>
      <c r="L74" s="6"/>
      <c r="M74" s="6">
        <f t="shared" si="3"/>
        <v>12.5</v>
      </c>
      <c r="N74" s="6"/>
      <c r="O74" s="6">
        <v>2.5</v>
      </c>
      <c r="P74" s="6"/>
      <c r="Q74" s="6">
        <v>1.5</v>
      </c>
      <c r="R74" s="6"/>
      <c r="S74" s="6"/>
      <c r="T74" s="6">
        <v>0.5</v>
      </c>
      <c r="U74" s="6"/>
      <c r="V74" s="6"/>
      <c r="W74" s="6"/>
      <c r="X74" s="6">
        <f t="shared" si="4"/>
        <v>4.5</v>
      </c>
      <c r="Y74" s="6">
        <f t="shared" si="5"/>
        <v>17</v>
      </c>
      <c r="Z74" s="17"/>
    </row>
    <row r="75" spans="1:26" s="18" customFormat="1">
      <c r="A75" s="6">
        <v>60</v>
      </c>
      <c r="B75" s="6">
        <v>566075</v>
      </c>
      <c r="C75" s="6" t="s">
        <v>79</v>
      </c>
      <c r="D75" s="6" t="s">
        <v>80</v>
      </c>
      <c r="E75" s="6" t="s">
        <v>81</v>
      </c>
      <c r="F75" s="6" t="s">
        <v>44</v>
      </c>
      <c r="G75" s="15" t="s">
        <v>82</v>
      </c>
      <c r="H75" s="6">
        <v>10</v>
      </c>
      <c r="I75" s="6">
        <v>2.25</v>
      </c>
      <c r="J75" s="6"/>
      <c r="K75" s="16"/>
      <c r="L75" s="6"/>
      <c r="M75" s="6">
        <f t="shared" si="3"/>
        <v>12.25</v>
      </c>
      <c r="N75" s="6"/>
      <c r="O75" s="6">
        <v>2.5</v>
      </c>
      <c r="P75" s="6">
        <v>2</v>
      </c>
      <c r="Q75" s="6">
        <v>1.5</v>
      </c>
      <c r="R75" s="6"/>
      <c r="S75" s="6">
        <v>1</v>
      </c>
      <c r="T75" s="6">
        <v>0.5</v>
      </c>
      <c r="U75" s="6"/>
      <c r="V75" s="6">
        <v>1</v>
      </c>
      <c r="W75" s="6"/>
      <c r="X75" s="6">
        <f t="shared" si="4"/>
        <v>8.5</v>
      </c>
      <c r="Y75" s="6">
        <f t="shared" si="5"/>
        <v>20.75</v>
      </c>
      <c r="Z75" s="17"/>
    </row>
    <row r="76" spans="1:26" s="18" customFormat="1">
      <c r="A76" s="6">
        <v>61</v>
      </c>
      <c r="B76" s="6">
        <v>550001</v>
      </c>
      <c r="C76" s="6" t="s">
        <v>125</v>
      </c>
      <c r="D76" s="6" t="s">
        <v>51</v>
      </c>
      <c r="E76" s="6" t="s">
        <v>84</v>
      </c>
      <c r="F76" s="6" t="s">
        <v>44</v>
      </c>
      <c r="G76" s="15" t="s">
        <v>126</v>
      </c>
      <c r="H76" s="6">
        <v>10</v>
      </c>
      <c r="I76" s="6">
        <v>2.5</v>
      </c>
      <c r="J76" s="6"/>
      <c r="K76" s="16"/>
      <c r="L76" s="6"/>
      <c r="M76" s="6">
        <f t="shared" si="3"/>
        <v>12.5</v>
      </c>
      <c r="N76" s="6"/>
      <c r="O76" s="6"/>
      <c r="P76" s="6"/>
      <c r="Q76" s="6"/>
      <c r="R76" s="6"/>
      <c r="S76" s="6"/>
      <c r="T76" s="6">
        <v>0.5</v>
      </c>
      <c r="U76" s="6">
        <v>0.8</v>
      </c>
      <c r="V76" s="6"/>
      <c r="W76" s="6"/>
      <c r="X76" s="6">
        <f t="shared" si="4"/>
        <v>1.3</v>
      </c>
      <c r="Y76" s="6">
        <f t="shared" si="5"/>
        <v>13.8</v>
      </c>
    </row>
    <row r="77" spans="1:26" s="18" customFormat="1">
      <c r="A77" s="6">
        <v>62</v>
      </c>
      <c r="B77" s="6">
        <v>577483</v>
      </c>
      <c r="C77" s="6" t="s">
        <v>157</v>
      </c>
      <c r="D77" s="6" t="s">
        <v>114</v>
      </c>
      <c r="E77" s="6" t="s">
        <v>62</v>
      </c>
      <c r="F77" s="6" t="s">
        <v>37</v>
      </c>
      <c r="G77" s="15" t="s">
        <v>158</v>
      </c>
      <c r="H77" s="6">
        <v>10</v>
      </c>
      <c r="I77" s="6"/>
      <c r="J77" s="6"/>
      <c r="K77" s="16"/>
      <c r="L77" s="6"/>
      <c r="M77" s="6">
        <f t="shared" si="3"/>
        <v>10</v>
      </c>
      <c r="N77" s="6"/>
      <c r="O77" s="6"/>
      <c r="P77" s="6"/>
      <c r="Q77" s="6"/>
      <c r="R77" s="6"/>
      <c r="S77" s="6"/>
      <c r="T77" s="6">
        <v>0.5</v>
      </c>
      <c r="U77" s="6"/>
      <c r="V77" s="6"/>
      <c r="W77" s="6"/>
      <c r="X77" s="6">
        <f t="shared" si="4"/>
        <v>0.5</v>
      </c>
      <c r="Y77" s="6">
        <f t="shared" si="5"/>
        <v>10.5</v>
      </c>
      <c r="Z77" s="17"/>
    </row>
    <row r="78" spans="1:26" s="18" customFormat="1">
      <c r="A78" s="6">
        <v>63</v>
      </c>
      <c r="B78" s="6">
        <v>600353</v>
      </c>
      <c r="C78" s="6" t="s">
        <v>57</v>
      </c>
      <c r="D78" s="6" t="s">
        <v>58</v>
      </c>
      <c r="E78" s="6" t="s">
        <v>59</v>
      </c>
      <c r="F78" s="6" t="s">
        <v>44</v>
      </c>
      <c r="G78" s="15" t="s">
        <v>60</v>
      </c>
      <c r="H78" s="6">
        <v>10</v>
      </c>
      <c r="I78" s="6">
        <v>0.88</v>
      </c>
      <c r="J78" s="6">
        <v>1.62</v>
      </c>
      <c r="K78" s="16"/>
      <c r="L78" s="6"/>
      <c r="M78" s="6">
        <f t="shared" si="3"/>
        <v>12.5</v>
      </c>
      <c r="N78" s="6"/>
      <c r="O78" s="6"/>
      <c r="P78" s="6"/>
      <c r="Q78" s="6"/>
      <c r="R78" s="6"/>
      <c r="S78" s="6"/>
      <c r="T78" s="6">
        <v>0.5</v>
      </c>
      <c r="U78" s="16"/>
      <c r="V78" s="6"/>
      <c r="W78" s="6"/>
      <c r="X78" s="6">
        <f t="shared" si="4"/>
        <v>0.5</v>
      </c>
      <c r="Y78" s="6">
        <f t="shared" si="5"/>
        <v>13</v>
      </c>
      <c r="Z78" s="17"/>
    </row>
    <row r="79" spans="1:26" s="18" customFormat="1">
      <c r="A79" s="6">
        <v>64</v>
      </c>
      <c r="B79" s="6">
        <v>600364</v>
      </c>
      <c r="C79" s="6" t="s">
        <v>120</v>
      </c>
      <c r="D79" s="6" t="s">
        <v>121</v>
      </c>
      <c r="E79" s="6" t="s">
        <v>58</v>
      </c>
      <c r="F79" s="6" t="s">
        <v>44</v>
      </c>
      <c r="G79" s="15" t="s">
        <v>122</v>
      </c>
      <c r="H79" s="6">
        <v>9.75</v>
      </c>
      <c r="I79" s="6"/>
      <c r="J79" s="6"/>
      <c r="K79" s="16"/>
      <c r="L79" s="6"/>
      <c r="M79" s="6">
        <f t="shared" si="3"/>
        <v>9.75</v>
      </c>
      <c r="N79" s="6"/>
      <c r="O79" s="6">
        <v>2.5</v>
      </c>
      <c r="P79" s="6"/>
      <c r="Q79" s="6"/>
      <c r="R79" s="6"/>
      <c r="S79" s="6"/>
      <c r="T79" s="6">
        <v>0.5</v>
      </c>
      <c r="U79" s="6"/>
      <c r="V79" s="6"/>
      <c r="W79" s="6"/>
      <c r="X79" s="6">
        <f t="shared" si="4"/>
        <v>3</v>
      </c>
      <c r="Y79" s="6">
        <f t="shared" si="5"/>
        <v>12.75</v>
      </c>
      <c r="Z79" s="17"/>
    </row>
    <row r="80" spans="1:26" s="18" customFormat="1">
      <c r="A80" s="6">
        <v>65</v>
      </c>
      <c r="B80" s="6">
        <v>563726</v>
      </c>
      <c r="C80" s="6" t="s">
        <v>210</v>
      </c>
      <c r="D80" s="6" t="s">
        <v>59</v>
      </c>
      <c r="E80" s="6" t="s">
        <v>62</v>
      </c>
      <c r="F80" s="6" t="s">
        <v>44</v>
      </c>
      <c r="G80" s="15" t="s">
        <v>211</v>
      </c>
      <c r="H80" s="6">
        <v>10</v>
      </c>
      <c r="I80" s="6">
        <v>2.5</v>
      </c>
      <c r="J80" s="6"/>
      <c r="K80" s="16"/>
      <c r="L80" s="6"/>
      <c r="M80" s="6">
        <f t="shared" ref="M80:M82" si="6">SUM(H80:L80)</f>
        <v>12.5</v>
      </c>
      <c r="N80" s="6"/>
      <c r="O80" s="6"/>
      <c r="P80" s="6"/>
      <c r="Q80" s="6"/>
      <c r="R80" s="6"/>
      <c r="S80" s="6"/>
      <c r="T80" s="6">
        <v>0.5</v>
      </c>
      <c r="U80" s="6"/>
      <c r="V80" s="6"/>
      <c r="W80" s="6"/>
      <c r="X80" s="6">
        <f t="shared" ref="X80:X82" si="7">SUM(N80:W80)</f>
        <v>0.5</v>
      </c>
      <c r="Y80" s="6">
        <f t="shared" ref="Y80:Y82" si="8">SUM(X80,M80)</f>
        <v>13</v>
      </c>
      <c r="Z80" s="17"/>
    </row>
    <row r="81" spans="1:26" s="18" customFormat="1">
      <c r="A81" s="6">
        <v>66</v>
      </c>
      <c r="B81" s="6">
        <v>558940</v>
      </c>
      <c r="C81" s="6" t="s">
        <v>139</v>
      </c>
      <c r="D81" s="6" t="s">
        <v>58</v>
      </c>
      <c r="E81" s="6" t="s">
        <v>87</v>
      </c>
      <c r="F81" s="6" t="s">
        <v>44</v>
      </c>
      <c r="G81" s="15" t="s">
        <v>140</v>
      </c>
      <c r="H81" s="6">
        <v>10</v>
      </c>
      <c r="I81" s="6">
        <v>2.5</v>
      </c>
      <c r="J81" s="6"/>
      <c r="K81" s="16"/>
      <c r="L81" s="6"/>
      <c r="M81" s="6">
        <f t="shared" si="6"/>
        <v>12.5</v>
      </c>
      <c r="N81" s="6"/>
      <c r="O81" s="6">
        <v>2.5</v>
      </c>
      <c r="P81" s="6">
        <v>2</v>
      </c>
      <c r="Q81" s="6"/>
      <c r="R81" s="6"/>
      <c r="S81" s="6"/>
      <c r="T81" s="6">
        <v>0.5</v>
      </c>
      <c r="U81" s="6"/>
      <c r="V81" s="6"/>
      <c r="W81" s="6"/>
      <c r="X81" s="6">
        <f t="shared" si="7"/>
        <v>5</v>
      </c>
      <c r="Y81" s="6">
        <f t="shared" si="8"/>
        <v>17.5</v>
      </c>
      <c r="Z81" s="17"/>
    </row>
    <row r="82" spans="1:26" s="18" customFormat="1">
      <c r="A82" s="6">
        <v>67</v>
      </c>
      <c r="B82" s="6">
        <v>567271</v>
      </c>
      <c r="C82" s="6" t="s">
        <v>129</v>
      </c>
      <c r="D82" s="6" t="s">
        <v>130</v>
      </c>
      <c r="E82" s="6" t="s">
        <v>51</v>
      </c>
      <c r="F82" s="6" t="s">
        <v>44</v>
      </c>
      <c r="G82" s="15" t="s">
        <v>131</v>
      </c>
      <c r="H82" s="6">
        <v>10</v>
      </c>
      <c r="I82" s="6">
        <v>2.5</v>
      </c>
      <c r="J82" s="6"/>
      <c r="K82" s="16"/>
      <c r="L82" s="6"/>
      <c r="M82" s="6">
        <f t="shared" si="6"/>
        <v>12.5</v>
      </c>
      <c r="N82" s="6"/>
      <c r="O82" s="6">
        <v>2.5</v>
      </c>
      <c r="P82" s="6">
        <v>2</v>
      </c>
      <c r="Q82" s="6"/>
      <c r="R82" s="6"/>
      <c r="S82" s="6">
        <v>1</v>
      </c>
      <c r="T82" s="6">
        <v>0.5</v>
      </c>
      <c r="U82" s="6"/>
      <c r="V82" s="6"/>
      <c r="W82" s="6"/>
      <c r="X82" s="6">
        <f t="shared" si="7"/>
        <v>6</v>
      </c>
      <c r="Y82" s="6">
        <f t="shared" si="8"/>
        <v>18.5</v>
      </c>
      <c r="Z82" s="17"/>
    </row>
    <row r="83" spans="1:26" s="1" customFormat="1">
      <c r="A83" s="5"/>
      <c r="G83" s="14"/>
      <c r="K83" s="4"/>
      <c r="M83" s="5"/>
      <c r="N83" s="5"/>
      <c r="Z83" s="5"/>
    </row>
    <row r="84" spans="1:26" s="1" customFormat="1">
      <c r="A84" s="5"/>
      <c r="G84" s="14"/>
      <c r="K84" s="4"/>
      <c r="M84" s="5"/>
      <c r="N84" s="5"/>
      <c r="Z84" s="5"/>
    </row>
    <row r="85" spans="1:26" s="1" customFormat="1">
      <c r="A85" s="5"/>
      <c r="G85" s="14"/>
      <c r="K85" s="4"/>
      <c r="M85" s="5"/>
      <c r="N85" s="5"/>
      <c r="Z85" s="5"/>
    </row>
    <row r="86" spans="1:26" s="1" customFormat="1">
      <c r="A86" s="5"/>
      <c r="G86" s="14"/>
      <c r="K86" s="4"/>
      <c r="M86" s="5"/>
      <c r="N86" s="5"/>
      <c r="Z86" s="5"/>
    </row>
    <row r="87" spans="1:26" s="1" customFormat="1">
      <c r="A87" s="5"/>
      <c r="G87" s="14"/>
      <c r="K87" s="4"/>
      <c r="M87" s="5"/>
      <c r="N87" s="5"/>
      <c r="Z87" s="5"/>
    </row>
    <row r="88" spans="1:26" s="1" customFormat="1">
      <c r="A88" s="5"/>
      <c r="G88" s="14"/>
      <c r="K88" s="4"/>
      <c r="M88" s="5"/>
      <c r="N88" s="5"/>
      <c r="Z88" s="5"/>
    </row>
    <row r="89" spans="1:26" s="1" customFormat="1">
      <c r="A89" s="5"/>
      <c r="G89" s="14"/>
      <c r="K89" s="4"/>
      <c r="M89" s="5"/>
      <c r="N89" s="5"/>
      <c r="Z89" s="5"/>
    </row>
    <row r="90" spans="1:26" s="1" customFormat="1">
      <c r="A90" s="5"/>
      <c r="G90" s="14"/>
      <c r="K90" s="4"/>
      <c r="M90" s="5"/>
      <c r="N90" s="5"/>
      <c r="Z90" s="5"/>
    </row>
    <row r="91" spans="1:26" s="1" customFormat="1">
      <c r="A91" s="5"/>
      <c r="G91" s="14"/>
      <c r="K91" s="4"/>
      <c r="M91" s="5"/>
      <c r="N91" s="5"/>
      <c r="Z91" s="5"/>
    </row>
    <row r="92" spans="1:26" s="1" customFormat="1">
      <c r="A92" s="5"/>
      <c r="G92" s="14"/>
      <c r="K92" s="4"/>
      <c r="M92" s="5"/>
      <c r="N92" s="5"/>
      <c r="Z92" s="5"/>
    </row>
    <row r="93" spans="1:26" s="1" customFormat="1">
      <c r="A93" s="5"/>
      <c r="G93" s="14"/>
      <c r="K93" s="4"/>
      <c r="M93" s="5"/>
      <c r="N93" s="5"/>
      <c r="Z93" s="5"/>
    </row>
    <row r="94" spans="1:26" s="1" customFormat="1">
      <c r="A94" s="5"/>
      <c r="G94" s="14"/>
      <c r="K94" s="4"/>
      <c r="M94" s="5"/>
      <c r="N94" s="5"/>
      <c r="Z94" s="5"/>
    </row>
    <row r="95" spans="1:26" s="1" customFormat="1">
      <c r="A95" s="5"/>
      <c r="G95" s="14"/>
      <c r="K95" s="4"/>
      <c r="M95" s="5"/>
      <c r="N95" s="5"/>
      <c r="Z95" s="5"/>
    </row>
    <row r="96" spans="1:26" s="1" customFormat="1">
      <c r="A96" s="5"/>
      <c r="G96" s="14"/>
      <c r="K96" s="4"/>
      <c r="M96" s="5"/>
      <c r="N96" s="5"/>
      <c r="Z96" s="5"/>
    </row>
    <row r="97" spans="1:26" s="1" customFormat="1">
      <c r="A97" s="5"/>
      <c r="G97" s="14"/>
      <c r="K97" s="4"/>
      <c r="M97" s="5"/>
      <c r="N97" s="5"/>
      <c r="Z97" s="5"/>
    </row>
    <row r="98" spans="1:26" s="1" customFormat="1">
      <c r="A98" s="5"/>
      <c r="G98" s="14"/>
      <c r="K98" s="4"/>
      <c r="M98" s="5"/>
      <c r="N98" s="5"/>
      <c r="Z98" s="5"/>
    </row>
    <row r="99" spans="1:26" s="1" customFormat="1">
      <c r="A99" s="5"/>
      <c r="G99" s="14"/>
      <c r="K99" s="4"/>
      <c r="M99" s="5"/>
      <c r="N99" s="5"/>
      <c r="Z99" s="5"/>
    </row>
    <row r="100" spans="1:26" s="1" customFormat="1">
      <c r="A100" s="5"/>
      <c r="G100" s="14"/>
      <c r="K100" s="4"/>
      <c r="M100" s="5"/>
      <c r="N100" s="5"/>
      <c r="Z100" s="5"/>
    </row>
    <row r="101" spans="1:26" s="1" customFormat="1">
      <c r="A101" s="5"/>
      <c r="G101" s="14"/>
      <c r="K101" s="4"/>
      <c r="M101" s="5"/>
      <c r="N101" s="5"/>
      <c r="Z101" s="5"/>
    </row>
    <row r="102" spans="1:26" s="1" customFormat="1">
      <c r="A102" s="5"/>
      <c r="G102" s="14"/>
      <c r="K102" s="4"/>
      <c r="M102" s="5"/>
      <c r="N102" s="5"/>
      <c r="Z102" s="5"/>
    </row>
    <row r="103" spans="1:26" s="1" customFormat="1">
      <c r="A103" s="5"/>
      <c r="G103" s="14"/>
      <c r="K103" s="4"/>
      <c r="M103" s="5"/>
      <c r="N103" s="5"/>
      <c r="Z103" s="5"/>
    </row>
    <row r="104" spans="1:26" s="1" customFormat="1">
      <c r="A104" s="5"/>
      <c r="G104" s="14"/>
      <c r="K104" s="4"/>
      <c r="M104" s="5"/>
      <c r="N104" s="5"/>
      <c r="Z104" s="5"/>
    </row>
    <row r="105" spans="1:26" s="1" customFormat="1">
      <c r="A105" s="5"/>
      <c r="G105" s="14"/>
      <c r="K105" s="4"/>
      <c r="M105" s="5"/>
      <c r="N105" s="5"/>
      <c r="Z105" s="5"/>
    </row>
    <row r="106" spans="1:26" s="1" customFormat="1">
      <c r="A106" s="5"/>
      <c r="G106" s="14"/>
      <c r="K106" s="4"/>
      <c r="M106" s="5"/>
      <c r="N106" s="5"/>
      <c r="Z106" s="5"/>
    </row>
    <row r="107" spans="1:26" s="1" customFormat="1">
      <c r="A107" s="5"/>
      <c r="G107" s="14"/>
      <c r="K107" s="4"/>
      <c r="M107" s="5"/>
      <c r="N107" s="5"/>
      <c r="Z107" s="5"/>
    </row>
    <row r="108" spans="1:26" s="1" customFormat="1">
      <c r="A108" s="5"/>
      <c r="G108" s="14"/>
      <c r="K108" s="4"/>
      <c r="M108" s="5"/>
      <c r="N108" s="5"/>
      <c r="Z108" s="5"/>
    </row>
    <row r="109" spans="1:26" s="1" customFormat="1">
      <c r="A109" s="5"/>
      <c r="G109" s="14"/>
      <c r="K109" s="4"/>
      <c r="M109" s="5"/>
      <c r="N109" s="5"/>
      <c r="Z109" s="5"/>
    </row>
    <row r="110" spans="1:26" s="1" customFormat="1">
      <c r="A110" s="5"/>
      <c r="G110" s="14"/>
      <c r="K110" s="4"/>
      <c r="M110" s="5"/>
      <c r="N110" s="5"/>
      <c r="Z110" s="5"/>
    </row>
    <row r="111" spans="1:26" s="1" customFormat="1">
      <c r="A111" s="5"/>
      <c r="G111" s="14"/>
      <c r="K111" s="4"/>
      <c r="M111" s="5"/>
      <c r="N111" s="5"/>
      <c r="Z111" s="5"/>
    </row>
    <row r="112" spans="1:26" s="1" customFormat="1">
      <c r="A112" s="5"/>
      <c r="G112" s="14"/>
      <c r="K112" s="4"/>
      <c r="M112" s="5"/>
      <c r="N112" s="5"/>
      <c r="Z112" s="5"/>
    </row>
    <row r="113" spans="1:26" s="1" customFormat="1">
      <c r="A113" s="5"/>
      <c r="G113" s="14"/>
      <c r="K113" s="4"/>
      <c r="M113" s="5"/>
      <c r="N113" s="5"/>
      <c r="Z113" s="5"/>
    </row>
    <row r="114" spans="1:26" s="1" customFormat="1">
      <c r="A114" s="5"/>
      <c r="G114" s="14"/>
      <c r="K114" s="4"/>
      <c r="M114" s="5"/>
      <c r="N114" s="5"/>
      <c r="Z114" s="5"/>
    </row>
    <row r="115" spans="1:26" s="1" customFormat="1">
      <c r="A115" s="5"/>
      <c r="G115" s="14"/>
      <c r="K115" s="4"/>
      <c r="M115" s="5"/>
      <c r="N115" s="5"/>
      <c r="Z115" s="5"/>
    </row>
    <row r="116" spans="1:26" s="1" customFormat="1">
      <c r="A116" s="5"/>
      <c r="G116" s="14"/>
      <c r="K116" s="4"/>
      <c r="M116" s="5"/>
      <c r="N116" s="5"/>
      <c r="Z116" s="5"/>
    </row>
    <row r="117" spans="1:26" s="1" customFormat="1">
      <c r="A117" s="5"/>
      <c r="G117" s="14"/>
      <c r="K117" s="4"/>
      <c r="M117" s="5"/>
      <c r="N117" s="5"/>
      <c r="Z117" s="5"/>
    </row>
    <row r="118" spans="1:26" s="1" customFormat="1">
      <c r="A118" s="5"/>
      <c r="G118" s="14"/>
      <c r="K118" s="4"/>
      <c r="M118" s="5"/>
      <c r="N118" s="5"/>
      <c r="Z118" s="5"/>
    </row>
    <row r="119" spans="1:26" s="1" customFormat="1">
      <c r="A119" s="5"/>
      <c r="G119" s="14"/>
      <c r="K119" s="4"/>
      <c r="M119" s="5"/>
      <c r="N119" s="5"/>
      <c r="Z119" s="5"/>
    </row>
    <row r="120" spans="1:26" s="1" customFormat="1">
      <c r="A120" s="5"/>
      <c r="G120" s="14"/>
      <c r="K120" s="4"/>
      <c r="M120" s="5"/>
      <c r="N120" s="5"/>
      <c r="Z120" s="5"/>
    </row>
    <row r="121" spans="1:26" s="1" customFormat="1">
      <c r="A121" s="5"/>
      <c r="G121" s="14"/>
      <c r="K121" s="4"/>
      <c r="M121" s="5"/>
      <c r="N121" s="5"/>
      <c r="Z121" s="5"/>
    </row>
    <row r="122" spans="1:26" s="1" customFormat="1">
      <c r="A122" s="5"/>
      <c r="G122" s="14"/>
      <c r="K122" s="4"/>
      <c r="M122" s="5"/>
      <c r="N122" s="5"/>
      <c r="Z122" s="5"/>
    </row>
    <row r="123" spans="1:26" s="1" customFormat="1">
      <c r="A123" s="5"/>
      <c r="G123" s="14"/>
      <c r="K123" s="4"/>
      <c r="M123" s="5"/>
      <c r="N123" s="5"/>
      <c r="Z123" s="5"/>
    </row>
    <row r="124" spans="1:26" s="1" customFormat="1">
      <c r="A124" s="5"/>
      <c r="G124" s="14"/>
      <c r="K124" s="4"/>
      <c r="M124" s="5"/>
      <c r="N124" s="5"/>
      <c r="Z124" s="5"/>
    </row>
    <row r="125" spans="1:26" s="1" customFormat="1">
      <c r="A125" s="5"/>
      <c r="G125" s="14"/>
      <c r="K125" s="4"/>
      <c r="M125" s="5"/>
      <c r="N125" s="5"/>
      <c r="Z125" s="5"/>
    </row>
    <row r="126" spans="1:26" s="1" customFormat="1">
      <c r="A126" s="5"/>
      <c r="G126" s="14"/>
      <c r="K126" s="4"/>
      <c r="M126" s="5"/>
      <c r="N126" s="5"/>
      <c r="Z126" s="5"/>
    </row>
    <row r="127" spans="1:26" s="1" customFormat="1">
      <c r="A127" s="5"/>
      <c r="G127" s="14"/>
      <c r="K127" s="4"/>
      <c r="M127" s="5"/>
      <c r="N127" s="5"/>
      <c r="Z127" s="5"/>
    </row>
    <row r="128" spans="1:26" s="1" customFormat="1">
      <c r="A128" s="5"/>
      <c r="G128" s="14"/>
      <c r="K128" s="4"/>
      <c r="M128" s="5"/>
      <c r="N128" s="5"/>
      <c r="Z128" s="5"/>
    </row>
    <row r="129" spans="1:26" s="1" customFormat="1">
      <c r="A129" s="5"/>
      <c r="G129" s="14"/>
      <c r="K129" s="4"/>
      <c r="M129" s="5"/>
      <c r="N129" s="5"/>
      <c r="Z129" s="5"/>
    </row>
    <row r="130" spans="1:26" s="1" customFormat="1">
      <c r="A130" s="5"/>
      <c r="G130" s="14"/>
      <c r="K130" s="4"/>
      <c r="M130" s="5"/>
      <c r="N130" s="5"/>
      <c r="Z130" s="5"/>
    </row>
    <row r="131" spans="1:26" s="1" customFormat="1">
      <c r="A131" s="5"/>
      <c r="G131" s="14"/>
      <c r="K131" s="4"/>
      <c r="M131" s="5"/>
      <c r="N131" s="5"/>
      <c r="Z131" s="5"/>
    </row>
    <row r="132" spans="1:26" s="1" customFormat="1">
      <c r="A132" s="5"/>
      <c r="G132" s="14"/>
      <c r="K132" s="4"/>
      <c r="M132" s="5"/>
      <c r="N132" s="5"/>
      <c r="Z132" s="5"/>
    </row>
    <row r="133" spans="1:26" s="1" customFormat="1">
      <c r="A133" s="5"/>
      <c r="G133" s="14"/>
      <c r="K133" s="4"/>
      <c r="M133" s="5"/>
      <c r="N133" s="5"/>
      <c r="Z133" s="5"/>
    </row>
    <row r="134" spans="1:26" s="1" customFormat="1">
      <c r="A134" s="5"/>
      <c r="G134" s="14"/>
      <c r="K134" s="4"/>
      <c r="M134" s="5"/>
      <c r="N134" s="5"/>
      <c r="Z134" s="5"/>
    </row>
    <row r="135" spans="1:26" s="1" customFormat="1">
      <c r="A135" s="5"/>
      <c r="G135" s="14"/>
      <c r="K135" s="4"/>
      <c r="M135" s="5"/>
      <c r="N135" s="5"/>
      <c r="Z135" s="5"/>
    </row>
    <row r="136" spans="1:26" s="1" customFormat="1">
      <c r="A136" s="5"/>
      <c r="G136" s="14"/>
      <c r="K136" s="4"/>
      <c r="M136" s="5"/>
      <c r="N136" s="5"/>
      <c r="Z136" s="5"/>
    </row>
    <row r="137" spans="1:26" s="1" customFormat="1">
      <c r="A137" s="5"/>
      <c r="G137" s="14"/>
      <c r="K137" s="4"/>
      <c r="M137" s="5"/>
      <c r="N137" s="5"/>
      <c r="Z137" s="5"/>
    </row>
    <row r="138" spans="1:26" s="1" customFormat="1">
      <c r="A138" s="5"/>
      <c r="G138" s="14"/>
      <c r="K138" s="4"/>
      <c r="M138" s="5"/>
      <c r="N138" s="5"/>
      <c r="Z138" s="5"/>
    </row>
    <row r="139" spans="1:26" s="1" customFormat="1">
      <c r="A139" s="5"/>
      <c r="G139" s="14"/>
      <c r="K139" s="4"/>
      <c r="M139" s="5"/>
      <c r="N139" s="5"/>
      <c r="Z139" s="5"/>
    </row>
    <row r="140" spans="1:26" s="1" customFormat="1">
      <c r="A140" s="5"/>
      <c r="G140" s="14"/>
      <c r="K140" s="4"/>
      <c r="M140" s="5"/>
      <c r="N140" s="5"/>
      <c r="Z140" s="5"/>
    </row>
    <row r="141" spans="1:26" s="1" customFormat="1">
      <c r="A141" s="5"/>
      <c r="G141" s="14"/>
      <c r="K141" s="4"/>
      <c r="M141" s="5"/>
      <c r="N141" s="5"/>
      <c r="Z141" s="5"/>
    </row>
    <row r="142" spans="1:26" s="1" customFormat="1">
      <c r="A142" s="5"/>
      <c r="G142" s="14"/>
      <c r="K142" s="4"/>
      <c r="M142" s="5"/>
      <c r="N142" s="5"/>
      <c r="Z142" s="5"/>
    </row>
    <row r="143" spans="1:26" s="1" customFormat="1">
      <c r="A143" s="5"/>
      <c r="G143" s="14"/>
      <c r="K143" s="4"/>
      <c r="M143" s="5"/>
      <c r="N143" s="5"/>
      <c r="Z143" s="5"/>
    </row>
    <row r="144" spans="1:26" s="1" customFormat="1">
      <c r="A144" s="5"/>
      <c r="G144" s="14"/>
      <c r="K144" s="4"/>
      <c r="M144" s="5"/>
      <c r="N144" s="5"/>
      <c r="Z144" s="5"/>
    </row>
    <row r="145" spans="1:26" s="1" customFormat="1">
      <c r="A145" s="5"/>
      <c r="G145" s="14"/>
      <c r="K145" s="4"/>
      <c r="M145" s="5"/>
      <c r="N145" s="5"/>
      <c r="Z145" s="5"/>
    </row>
    <row r="146" spans="1:26" s="1" customFormat="1">
      <c r="A146" s="5"/>
      <c r="G146" s="14"/>
      <c r="K146" s="4"/>
      <c r="M146" s="5"/>
      <c r="N146" s="5"/>
      <c r="Z146" s="5"/>
    </row>
    <row r="147" spans="1:26" s="1" customFormat="1">
      <c r="A147" s="5"/>
      <c r="G147" s="14"/>
      <c r="K147" s="4"/>
      <c r="M147" s="5"/>
      <c r="N147" s="5"/>
      <c r="Z147" s="5"/>
    </row>
    <row r="148" spans="1:26" s="1" customFormat="1">
      <c r="A148" s="5"/>
      <c r="G148" s="14"/>
      <c r="K148" s="4"/>
      <c r="M148" s="5"/>
      <c r="N148" s="5"/>
      <c r="Z148" s="5"/>
    </row>
    <row r="149" spans="1:26" s="1" customFormat="1">
      <c r="A149" s="5"/>
      <c r="G149" s="14"/>
      <c r="K149" s="4"/>
      <c r="M149" s="5"/>
      <c r="N149" s="5"/>
      <c r="Z149" s="5"/>
    </row>
    <row r="150" spans="1:26" s="1" customFormat="1">
      <c r="A150" s="5"/>
      <c r="G150" s="14"/>
      <c r="K150" s="4"/>
      <c r="M150" s="5"/>
      <c r="N150" s="5"/>
      <c r="Z150" s="5"/>
    </row>
    <row r="151" spans="1:26" s="1" customFormat="1">
      <c r="A151" s="5"/>
      <c r="G151" s="14"/>
      <c r="K151" s="4"/>
      <c r="M151" s="5"/>
      <c r="N151" s="5"/>
      <c r="Z151" s="5"/>
    </row>
    <row r="152" spans="1:26" s="1" customFormat="1">
      <c r="A152" s="5"/>
      <c r="G152" s="14"/>
      <c r="K152" s="4"/>
      <c r="M152" s="5"/>
      <c r="N152" s="5"/>
      <c r="Z152" s="5"/>
    </row>
    <row r="153" spans="1:26" s="1" customFormat="1">
      <c r="A153" s="5"/>
      <c r="G153" s="14"/>
      <c r="K153" s="4"/>
      <c r="M153" s="5"/>
      <c r="N153" s="5"/>
      <c r="Z153" s="5"/>
    </row>
    <row r="154" spans="1:26" s="1" customFormat="1">
      <c r="A154" s="5"/>
      <c r="G154" s="14"/>
      <c r="K154" s="4"/>
      <c r="M154" s="5"/>
      <c r="N154" s="5"/>
      <c r="Z154" s="5"/>
    </row>
    <row r="155" spans="1:26" s="1" customFormat="1">
      <c r="A155" s="5"/>
      <c r="G155" s="14"/>
      <c r="K155" s="4"/>
      <c r="M155" s="5"/>
      <c r="N155" s="5"/>
      <c r="Z155" s="5"/>
    </row>
    <row r="156" spans="1:26" s="1" customFormat="1">
      <c r="A156" s="5"/>
      <c r="G156" s="14"/>
      <c r="K156" s="4"/>
      <c r="M156" s="5"/>
      <c r="N156" s="5"/>
      <c r="Z156" s="5"/>
    </row>
    <row r="157" spans="1:26" s="1" customFormat="1">
      <c r="A157" s="5"/>
      <c r="G157" s="14"/>
      <c r="K157" s="4"/>
      <c r="M157" s="5"/>
      <c r="N157" s="5"/>
      <c r="Z157" s="5"/>
    </row>
    <row r="158" spans="1:26" s="1" customFormat="1">
      <c r="A158" s="5"/>
      <c r="G158" s="14"/>
      <c r="K158" s="4"/>
      <c r="M158" s="5"/>
      <c r="N158" s="5"/>
      <c r="Z158" s="5"/>
    </row>
    <row r="159" spans="1:26" s="1" customFormat="1">
      <c r="A159" s="5"/>
      <c r="G159" s="14"/>
      <c r="K159" s="4"/>
      <c r="M159" s="5"/>
      <c r="N159" s="5"/>
      <c r="Z159" s="5"/>
    </row>
    <row r="160" spans="1:26" s="1" customFormat="1">
      <c r="A160" s="5"/>
      <c r="G160" s="14"/>
      <c r="K160" s="4"/>
      <c r="M160" s="5"/>
      <c r="N160" s="5"/>
      <c r="Z160" s="5"/>
    </row>
    <row r="161" spans="1:26" s="1" customFormat="1">
      <c r="A161" s="5"/>
      <c r="G161" s="14"/>
      <c r="K161" s="4"/>
      <c r="M161" s="5"/>
      <c r="N161" s="5"/>
      <c r="Z161" s="5"/>
    </row>
    <row r="162" spans="1:26" s="1" customFormat="1">
      <c r="A162" s="5"/>
      <c r="G162" s="14"/>
      <c r="K162" s="4"/>
      <c r="M162" s="5"/>
      <c r="N162" s="5"/>
      <c r="Z162" s="5"/>
    </row>
    <row r="163" spans="1:26" s="1" customFormat="1">
      <c r="A163" s="5"/>
      <c r="G163" s="14"/>
      <c r="K163" s="4"/>
      <c r="M163" s="5"/>
      <c r="N163" s="5"/>
      <c r="Z163" s="5"/>
    </row>
    <row r="164" spans="1:26" s="1" customFormat="1">
      <c r="A164" s="5"/>
      <c r="G164" s="14"/>
      <c r="K164" s="4"/>
      <c r="M164" s="5"/>
      <c r="N164" s="5"/>
      <c r="Z164" s="5"/>
    </row>
    <row r="165" spans="1:26" s="1" customFormat="1">
      <c r="A165" s="5"/>
      <c r="G165" s="14"/>
      <c r="K165" s="4"/>
      <c r="M165" s="5"/>
      <c r="N165" s="5"/>
      <c r="Z165" s="5"/>
    </row>
    <row r="166" spans="1:26" s="1" customFormat="1">
      <c r="A166" s="5"/>
      <c r="G166" s="14"/>
      <c r="K166" s="4"/>
      <c r="M166" s="5"/>
      <c r="N166" s="5"/>
      <c r="Z166" s="5"/>
    </row>
    <row r="167" spans="1:26" s="1" customFormat="1">
      <c r="A167" s="5"/>
      <c r="G167" s="14"/>
      <c r="K167" s="4"/>
      <c r="M167" s="5"/>
      <c r="N167" s="5"/>
      <c r="Z167" s="5"/>
    </row>
    <row r="168" spans="1:26" s="1" customFormat="1">
      <c r="A168" s="5"/>
      <c r="G168" s="14"/>
      <c r="K168" s="4"/>
      <c r="M168" s="5"/>
      <c r="N168" s="5"/>
      <c r="Z168" s="5"/>
    </row>
    <row r="169" spans="1:26" s="1" customFormat="1">
      <c r="A169" s="5"/>
      <c r="G169" s="14"/>
      <c r="K169" s="4"/>
      <c r="M169" s="5"/>
      <c r="N169" s="5"/>
      <c r="Z169" s="5"/>
    </row>
    <row r="170" spans="1:26" s="1" customFormat="1">
      <c r="A170" s="5"/>
      <c r="G170" s="14"/>
      <c r="K170" s="4"/>
      <c r="M170" s="5"/>
      <c r="N170" s="5"/>
      <c r="Z170" s="5"/>
    </row>
    <row r="171" spans="1:26" s="1" customFormat="1">
      <c r="A171" s="5"/>
      <c r="G171" s="14"/>
      <c r="K171" s="4"/>
      <c r="M171" s="5"/>
      <c r="N171" s="5"/>
      <c r="Z171" s="5"/>
    </row>
    <row r="172" spans="1:26" s="1" customFormat="1">
      <c r="A172" s="5"/>
      <c r="G172" s="14"/>
      <c r="K172" s="4"/>
      <c r="M172" s="5"/>
      <c r="N172" s="5"/>
      <c r="Z172" s="5"/>
    </row>
    <row r="173" spans="1:26" s="1" customFormat="1">
      <c r="A173" s="5"/>
      <c r="G173" s="14"/>
      <c r="K173" s="4"/>
      <c r="M173" s="5"/>
      <c r="N173" s="5"/>
      <c r="Z173" s="5"/>
    </row>
    <row r="174" spans="1:26" s="1" customFormat="1">
      <c r="A174" s="5"/>
      <c r="G174" s="14"/>
      <c r="K174" s="4"/>
      <c r="M174" s="5"/>
      <c r="N174" s="5"/>
      <c r="Z174" s="5"/>
    </row>
    <row r="175" spans="1:26" s="1" customFormat="1">
      <c r="A175" s="5"/>
      <c r="G175" s="14"/>
      <c r="K175" s="4"/>
      <c r="M175" s="5"/>
      <c r="N175" s="5"/>
      <c r="Z175" s="5"/>
    </row>
    <row r="176" spans="1:26" s="1" customFormat="1">
      <c r="A176" s="5"/>
      <c r="G176" s="14"/>
      <c r="K176" s="4"/>
      <c r="M176" s="5"/>
      <c r="N176" s="5"/>
      <c r="Z176" s="5"/>
    </row>
    <row r="177" spans="1:26" s="1" customFormat="1">
      <c r="A177" s="5"/>
      <c r="G177" s="14"/>
      <c r="K177" s="4"/>
      <c r="M177" s="5"/>
      <c r="N177" s="5"/>
      <c r="Z177" s="5"/>
    </row>
    <row r="178" spans="1:26" s="1" customFormat="1">
      <c r="A178" s="5"/>
      <c r="G178" s="14"/>
      <c r="K178" s="4"/>
      <c r="M178" s="5"/>
      <c r="N178" s="5"/>
      <c r="Z178" s="5"/>
    </row>
    <row r="179" spans="1:26" s="1" customFormat="1">
      <c r="A179" s="5"/>
      <c r="G179" s="14"/>
      <c r="K179" s="4"/>
      <c r="M179" s="5"/>
      <c r="N179" s="5"/>
      <c r="Z179" s="5"/>
    </row>
    <row r="180" spans="1:26" s="1" customFormat="1">
      <c r="A180" s="5"/>
      <c r="G180" s="14"/>
      <c r="K180" s="4"/>
      <c r="M180" s="5"/>
      <c r="N180" s="5"/>
      <c r="Z180" s="5"/>
    </row>
    <row r="181" spans="1:26" s="1" customFormat="1">
      <c r="A181" s="5"/>
      <c r="G181" s="14"/>
      <c r="K181" s="4"/>
      <c r="M181" s="5"/>
      <c r="N181" s="5"/>
      <c r="Z181" s="5"/>
    </row>
    <row r="182" spans="1:26" s="1" customFormat="1">
      <c r="A182" s="5"/>
      <c r="G182" s="14"/>
      <c r="K182" s="4"/>
      <c r="M182" s="5"/>
      <c r="N182" s="5"/>
      <c r="Z182" s="5"/>
    </row>
    <row r="183" spans="1:26" s="1" customFormat="1">
      <c r="A183" s="5"/>
      <c r="G183" s="14"/>
      <c r="K183" s="4"/>
      <c r="M183" s="5"/>
      <c r="N183" s="5"/>
      <c r="Z183" s="5"/>
    </row>
    <row r="184" spans="1:26" s="1" customFormat="1">
      <c r="A184" s="5"/>
      <c r="G184" s="14"/>
      <c r="K184" s="4"/>
      <c r="M184" s="5"/>
      <c r="N184" s="5"/>
      <c r="Z184" s="5"/>
    </row>
    <row r="185" spans="1:26" s="1" customFormat="1">
      <c r="A185" s="5"/>
      <c r="G185" s="14"/>
      <c r="K185" s="4"/>
      <c r="M185" s="5"/>
      <c r="N185" s="5"/>
      <c r="Z185" s="5"/>
    </row>
    <row r="186" spans="1:26" s="1" customFormat="1">
      <c r="A186" s="5"/>
      <c r="G186" s="14"/>
      <c r="K186" s="4"/>
      <c r="M186" s="5"/>
      <c r="N186" s="5"/>
      <c r="Z186" s="5"/>
    </row>
    <row r="187" spans="1:26" s="1" customFormat="1">
      <c r="A187" s="5"/>
      <c r="G187" s="14"/>
      <c r="K187" s="4"/>
      <c r="M187" s="5"/>
      <c r="N187" s="5"/>
      <c r="Z187" s="5"/>
    </row>
    <row r="188" spans="1:26" s="1" customFormat="1">
      <c r="A188" s="5"/>
      <c r="G188" s="14"/>
      <c r="K188" s="4"/>
      <c r="M188" s="5"/>
      <c r="N188" s="5"/>
      <c r="Z188" s="5"/>
    </row>
    <row r="189" spans="1:26" s="1" customFormat="1">
      <c r="A189" s="5"/>
      <c r="G189" s="14"/>
      <c r="K189" s="4"/>
      <c r="M189" s="5"/>
      <c r="N189" s="5"/>
      <c r="Z189" s="5"/>
    </row>
    <row r="190" spans="1:26" s="1" customFormat="1">
      <c r="A190" s="5"/>
      <c r="G190" s="14"/>
      <c r="K190" s="4"/>
      <c r="M190" s="5"/>
      <c r="N190" s="5"/>
      <c r="Z190" s="5"/>
    </row>
    <row r="191" spans="1:26" s="1" customFormat="1">
      <c r="A191" s="5"/>
      <c r="G191" s="14"/>
      <c r="K191" s="4"/>
      <c r="M191" s="5"/>
      <c r="N191" s="5"/>
      <c r="Z191" s="5"/>
    </row>
    <row r="192" spans="1:26" s="1" customFormat="1">
      <c r="A192" s="5"/>
      <c r="G192" s="14"/>
      <c r="K192" s="4"/>
      <c r="M192" s="5"/>
      <c r="N192" s="5"/>
      <c r="Z192" s="5"/>
    </row>
    <row r="193" spans="1:26" s="1" customFormat="1">
      <c r="A193" s="5"/>
      <c r="G193" s="14"/>
      <c r="K193" s="4"/>
      <c r="M193" s="5"/>
      <c r="N193" s="5"/>
      <c r="Z193" s="5"/>
    </row>
    <row r="194" spans="1:26" s="1" customFormat="1">
      <c r="A194" s="5"/>
      <c r="G194" s="14"/>
      <c r="K194" s="4"/>
      <c r="M194" s="5"/>
      <c r="N194" s="5"/>
      <c r="Z194" s="5"/>
    </row>
    <row r="195" spans="1:26" s="1" customFormat="1">
      <c r="A195" s="5"/>
      <c r="G195" s="14"/>
      <c r="K195" s="4"/>
      <c r="M195" s="5"/>
      <c r="N195" s="5"/>
      <c r="Z195" s="5"/>
    </row>
    <row r="196" spans="1:26" s="1" customFormat="1">
      <c r="A196" s="5"/>
      <c r="G196" s="14"/>
      <c r="K196" s="4"/>
      <c r="M196" s="5"/>
      <c r="N196" s="5"/>
      <c r="Z196" s="5"/>
    </row>
    <row r="197" spans="1:26" s="1" customFormat="1">
      <c r="A197" s="5"/>
      <c r="G197" s="14"/>
      <c r="K197" s="4"/>
      <c r="M197" s="5"/>
      <c r="N197" s="5"/>
      <c r="Z197" s="5"/>
    </row>
    <row r="198" spans="1:26" s="1" customFormat="1">
      <c r="A198" s="5"/>
      <c r="G198" s="14"/>
      <c r="K198" s="4"/>
      <c r="M198" s="5"/>
      <c r="N198" s="5"/>
      <c r="Z198" s="5"/>
    </row>
    <row r="199" spans="1:26" s="1" customFormat="1">
      <c r="A199" s="5"/>
      <c r="G199" s="14"/>
      <c r="K199" s="4"/>
      <c r="M199" s="5"/>
      <c r="N199" s="5"/>
      <c r="Z199" s="5"/>
    </row>
    <row r="200" spans="1:26" s="1" customFormat="1">
      <c r="A200" s="5"/>
      <c r="G200" s="14"/>
      <c r="K200" s="4"/>
      <c r="M200" s="5"/>
      <c r="N200" s="5"/>
      <c r="Z200" s="5"/>
    </row>
    <row r="201" spans="1:26" s="1" customFormat="1">
      <c r="A201" s="5"/>
      <c r="G201" s="14"/>
      <c r="K201" s="4"/>
      <c r="M201" s="5"/>
      <c r="N201" s="5"/>
      <c r="Z201" s="5"/>
    </row>
    <row r="202" spans="1:26" s="1" customFormat="1">
      <c r="A202" s="5"/>
      <c r="G202" s="14"/>
      <c r="K202" s="4"/>
      <c r="M202" s="5"/>
      <c r="N202" s="5"/>
      <c r="Z202" s="5"/>
    </row>
    <row r="203" spans="1:26" s="1" customFormat="1">
      <c r="A203" s="5"/>
      <c r="G203" s="14"/>
      <c r="K203" s="4"/>
      <c r="M203" s="5"/>
      <c r="N203" s="5"/>
      <c r="Z203" s="5"/>
    </row>
    <row r="204" spans="1:26" s="1" customFormat="1">
      <c r="A204" s="5"/>
      <c r="G204" s="14"/>
      <c r="K204" s="4"/>
      <c r="M204" s="5"/>
      <c r="N204" s="5"/>
      <c r="Z204" s="5"/>
    </row>
    <row r="205" spans="1:26" s="1" customFormat="1">
      <c r="A205" s="5"/>
      <c r="G205" s="14"/>
      <c r="K205" s="4"/>
      <c r="M205" s="5"/>
      <c r="N205" s="5"/>
      <c r="Z205" s="5"/>
    </row>
    <row r="206" spans="1:26" s="1" customFormat="1">
      <c r="A206" s="5"/>
      <c r="G206" s="14"/>
      <c r="K206" s="4"/>
      <c r="M206" s="5"/>
      <c r="N206" s="5"/>
      <c r="Z206" s="5"/>
    </row>
    <row r="207" spans="1:26" s="1" customFormat="1">
      <c r="A207" s="5"/>
      <c r="G207" s="14"/>
      <c r="K207" s="4"/>
      <c r="M207" s="5"/>
      <c r="N207" s="5"/>
      <c r="Z207" s="5"/>
    </row>
    <row r="208" spans="1:26" s="1" customFormat="1">
      <c r="A208" s="5"/>
      <c r="G208" s="14"/>
      <c r="K208" s="4"/>
      <c r="M208" s="5"/>
      <c r="N208" s="5"/>
      <c r="Z208" s="5"/>
    </row>
    <row r="209" spans="1:26" s="1" customFormat="1">
      <c r="A209" s="5"/>
      <c r="G209" s="14"/>
      <c r="K209" s="4"/>
      <c r="M209" s="5"/>
      <c r="N209" s="5"/>
      <c r="Z209" s="5"/>
    </row>
    <row r="210" spans="1:26" s="1" customFormat="1">
      <c r="A210" s="5"/>
      <c r="G210" s="14"/>
      <c r="K210" s="4"/>
      <c r="M210" s="5"/>
      <c r="N210" s="5"/>
      <c r="Z210" s="5"/>
    </row>
    <row r="211" spans="1:26" s="1" customFormat="1">
      <c r="A211" s="5"/>
      <c r="G211" s="14"/>
      <c r="K211" s="4"/>
      <c r="M211" s="5"/>
      <c r="N211" s="5"/>
      <c r="Z211" s="5"/>
    </row>
    <row r="212" spans="1:26" s="1" customFormat="1">
      <c r="A212" s="5"/>
      <c r="G212" s="14"/>
      <c r="K212" s="4"/>
      <c r="M212" s="5"/>
      <c r="N212" s="5"/>
      <c r="Z212" s="5"/>
    </row>
    <row r="213" spans="1:26" s="1" customFormat="1">
      <c r="A213" s="5"/>
      <c r="G213" s="14"/>
      <c r="K213" s="4"/>
      <c r="M213" s="5"/>
      <c r="N213" s="5"/>
      <c r="Z213" s="5"/>
    </row>
    <row r="214" spans="1:26" s="1" customFormat="1">
      <c r="A214" s="5"/>
      <c r="G214" s="14"/>
      <c r="K214" s="4"/>
      <c r="M214" s="5"/>
      <c r="N214" s="5"/>
      <c r="Z214" s="5"/>
    </row>
    <row r="215" spans="1:26" s="1" customFormat="1">
      <c r="A215" s="5"/>
      <c r="G215" s="14"/>
      <c r="K215" s="4"/>
      <c r="M215" s="5"/>
      <c r="N215" s="5"/>
      <c r="Z215" s="5"/>
    </row>
    <row r="216" spans="1:26" s="1" customFormat="1">
      <c r="A216" s="5"/>
      <c r="G216" s="14"/>
      <c r="K216" s="4"/>
      <c r="M216" s="5"/>
      <c r="N216" s="5"/>
      <c r="Z216" s="5"/>
    </row>
    <row r="217" spans="1:26" s="1" customFormat="1">
      <c r="A217" s="5"/>
      <c r="G217" s="14"/>
      <c r="K217" s="4"/>
      <c r="M217" s="5"/>
      <c r="N217" s="5"/>
      <c r="Z217" s="5"/>
    </row>
    <row r="218" spans="1:26" s="1" customFormat="1">
      <c r="A218" s="5"/>
      <c r="G218" s="14"/>
      <c r="K218" s="4"/>
      <c r="M218" s="5"/>
      <c r="N218" s="5"/>
      <c r="Z218" s="5"/>
    </row>
    <row r="219" spans="1:26" s="1" customFormat="1">
      <c r="A219" s="5"/>
      <c r="G219" s="14"/>
      <c r="K219" s="4"/>
      <c r="M219" s="5"/>
      <c r="N219" s="5"/>
      <c r="Z219" s="5"/>
    </row>
    <row r="220" spans="1:26" s="1" customFormat="1">
      <c r="A220" s="5"/>
      <c r="G220" s="14"/>
      <c r="K220" s="4"/>
      <c r="M220" s="5"/>
      <c r="N220" s="5"/>
      <c r="Z220" s="5"/>
    </row>
    <row r="221" spans="1:26" s="1" customFormat="1">
      <c r="A221" s="5"/>
      <c r="G221" s="14"/>
      <c r="K221" s="4"/>
      <c r="M221" s="5"/>
      <c r="N221" s="5"/>
      <c r="Z221" s="5"/>
    </row>
    <row r="222" spans="1:26" s="1" customFormat="1">
      <c r="A222" s="5"/>
      <c r="G222" s="14"/>
      <c r="K222" s="4"/>
      <c r="M222" s="5"/>
      <c r="N222" s="5"/>
      <c r="Z222" s="5"/>
    </row>
    <row r="223" spans="1:26" s="1" customFormat="1">
      <c r="A223" s="5"/>
      <c r="G223" s="14"/>
      <c r="K223" s="4"/>
      <c r="M223" s="5"/>
      <c r="N223" s="5"/>
      <c r="Z223" s="5"/>
    </row>
    <row r="224" spans="1:26" s="1" customFormat="1">
      <c r="A224" s="5"/>
      <c r="G224" s="14"/>
      <c r="K224" s="4"/>
      <c r="M224" s="5"/>
      <c r="N224" s="5"/>
      <c r="Z224" s="5"/>
    </row>
    <row r="225" spans="1:26" s="1" customFormat="1">
      <c r="A225" s="5"/>
      <c r="G225" s="14"/>
      <c r="K225" s="4"/>
      <c r="M225" s="5"/>
      <c r="N225" s="5"/>
      <c r="Z225" s="5"/>
    </row>
    <row r="226" spans="1:26" s="1" customFormat="1">
      <c r="A226" s="5"/>
      <c r="G226" s="14"/>
      <c r="K226" s="4"/>
      <c r="M226" s="5"/>
      <c r="N226" s="5"/>
      <c r="Z226" s="5"/>
    </row>
    <row r="227" spans="1:26" s="1" customFormat="1">
      <c r="A227" s="5"/>
      <c r="G227" s="14"/>
      <c r="K227" s="4"/>
      <c r="M227" s="5"/>
      <c r="N227" s="5"/>
      <c r="Z227" s="5"/>
    </row>
    <row r="228" spans="1:26" s="1" customFormat="1">
      <c r="A228" s="5"/>
      <c r="G228" s="14"/>
      <c r="K228" s="4"/>
      <c r="M228" s="5"/>
      <c r="N228" s="5"/>
      <c r="Z228" s="5"/>
    </row>
    <row r="229" spans="1:26" s="1" customFormat="1">
      <c r="A229" s="5"/>
      <c r="G229" s="14"/>
      <c r="K229" s="4"/>
      <c r="M229" s="5"/>
      <c r="N229" s="5"/>
      <c r="Z229" s="5"/>
    </row>
    <row r="230" spans="1:26" s="1" customFormat="1">
      <c r="A230" s="5"/>
      <c r="G230" s="14"/>
      <c r="K230" s="4"/>
      <c r="M230" s="5"/>
      <c r="N230" s="5"/>
      <c r="Z230" s="5"/>
    </row>
    <row r="231" spans="1:26" s="1" customFormat="1">
      <c r="A231" s="5"/>
      <c r="G231" s="14"/>
      <c r="K231" s="4"/>
      <c r="M231" s="5"/>
      <c r="N231" s="5"/>
      <c r="Z231" s="5"/>
    </row>
    <row r="232" spans="1:26" s="1" customFormat="1">
      <c r="A232" s="5"/>
      <c r="G232" s="14"/>
      <c r="K232" s="4"/>
      <c r="M232" s="5"/>
      <c r="N232" s="5"/>
      <c r="Z232" s="5"/>
    </row>
    <row r="233" spans="1:26" s="1" customFormat="1">
      <c r="A233" s="5"/>
      <c r="G233" s="14"/>
      <c r="K233" s="4"/>
      <c r="M233" s="5"/>
      <c r="N233" s="5"/>
      <c r="Z233" s="5"/>
    </row>
    <row r="234" spans="1:26" s="1" customFormat="1">
      <c r="A234" s="5"/>
      <c r="G234" s="14"/>
      <c r="K234" s="4"/>
      <c r="M234" s="5"/>
      <c r="N234" s="5"/>
      <c r="Z234" s="5"/>
    </row>
    <row r="235" spans="1:26" s="1" customFormat="1">
      <c r="A235" s="5"/>
      <c r="G235" s="14"/>
      <c r="K235" s="4"/>
      <c r="M235" s="5"/>
      <c r="N235" s="5"/>
      <c r="Z235" s="5"/>
    </row>
    <row r="236" spans="1:26" s="1" customFormat="1">
      <c r="A236" s="5"/>
      <c r="G236" s="14"/>
      <c r="K236" s="4"/>
      <c r="M236" s="5"/>
      <c r="N236" s="5"/>
      <c r="Z236" s="5"/>
    </row>
    <row r="237" spans="1:26" s="1" customFormat="1">
      <c r="A237" s="5"/>
      <c r="G237" s="14"/>
      <c r="K237" s="4"/>
      <c r="M237" s="5"/>
      <c r="N237" s="5"/>
      <c r="Z237" s="5"/>
    </row>
    <row r="238" spans="1:26" s="1" customFormat="1">
      <c r="A238" s="5"/>
      <c r="G238" s="14"/>
      <c r="K238" s="4"/>
      <c r="M238" s="5"/>
      <c r="N238" s="5"/>
      <c r="Z238" s="5"/>
    </row>
    <row r="239" spans="1:26" s="1" customFormat="1">
      <c r="A239" s="5"/>
      <c r="G239" s="14"/>
      <c r="K239" s="4"/>
      <c r="M239" s="5"/>
      <c r="N239" s="5"/>
      <c r="Z239" s="5"/>
    </row>
    <row r="240" spans="1:26" s="1" customFormat="1">
      <c r="A240" s="5"/>
      <c r="G240" s="14"/>
      <c r="K240" s="4"/>
      <c r="M240" s="5"/>
      <c r="N240" s="5"/>
      <c r="Z240" s="5"/>
    </row>
    <row r="241" spans="1:26" s="1" customFormat="1">
      <c r="A241" s="5"/>
      <c r="G241" s="14"/>
      <c r="K241" s="4"/>
      <c r="M241" s="5"/>
      <c r="N241" s="5"/>
      <c r="Z241" s="5"/>
    </row>
    <row r="242" spans="1:26" s="1" customFormat="1">
      <c r="A242" s="5"/>
      <c r="G242" s="14"/>
      <c r="K242" s="4"/>
      <c r="M242" s="5"/>
      <c r="N242" s="5"/>
      <c r="Z242" s="5"/>
    </row>
    <row r="243" spans="1:26" s="1" customFormat="1">
      <c r="A243" s="5"/>
      <c r="G243" s="14"/>
      <c r="K243" s="4"/>
      <c r="M243" s="5"/>
      <c r="N243" s="5"/>
      <c r="Z243" s="5"/>
    </row>
    <row r="244" spans="1:26" s="1" customFormat="1">
      <c r="A244" s="5"/>
      <c r="G244" s="14"/>
      <c r="K244" s="4"/>
      <c r="M244" s="5"/>
      <c r="N244" s="5"/>
      <c r="Z244" s="5"/>
    </row>
    <row r="245" spans="1:26" s="1" customFormat="1">
      <c r="A245" s="5"/>
      <c r="G245" s="14"/>
      <c r="K245" s="4"/>
      <c r="M245" s="5"/>
      <c r="N245" s="5"/>
      <c r="Z245" s="5"/>
    </row>
    <row r="246" spans="1:26" s="1" customFormat="1">
      <c r="A246" s="5"/>
      <c r="G246" s="14"/>
      <c r="K246" s="4"/>
      <c r="M246" s="5"/>
      <c r="N246" s="5"/>
      <c r="Z246" s="5"/>
    </row>
    <row r="247" spans="1:26" s="1" customFormat="1">
      <c r="A247" s="5"/>
      <c r="G247" s="14"/>
      <c r="K247" s="4"/>
      <c r="M247" s="5"/>
      <c r="N247" s="5"/>
      <c r="Z247" s="5"/>
    </row>
    <row r="248" spans="1:26" s="1" customFormat="1">
      <c r="A248" s="5"/>
      <c r="G248" s="14"/>
      <c r="K248" s="4"/>
      <c r="M248" s="5"/>
      <c r="N248" s="5"/>
      <c r="Z248" s="5"/>
    </row>
    <row r="249" spans="1:26" s="1" customFormat="1">
      <c r="A249" s="5"/>
      <c r="G249" s="14"/>
      <c r="K249" s="4"/>
      <c r="M249" s="5"/>
      <c r="N249" s="5"/>
      <c r="Z249" s="5"/>
    </row>
    <row r="250" spans="1:26" s="1" customFormat="1">
      <c r="A250" s="5"/>
      <c r="G250" s="14"/>
      <c r="K250" s="4"/>
      <c r="M250" s="5"/>
      <c r="N250" s="5"/>
      <c r="Z250" s="5"/>
    </row>
    <row r="251" spans="1:26" s="1" customFormat="1">
      <c r="A251" s="5"/>
      <c r="G251" s="14"/>
      <c r="K251" s="4"/>
      <c r="M251" s="5"/>
      <c r="N251" s="5"/>
      <c r="Z251" s="5"/>
    </row>
    <row r="252" spans="1:26" s="1" customFormat="1">
      <c r="A252" s="5"/>
      <c r="G252" s="14"/>
      <c r="K252" s="4"/>
      <c r="M252" s="5"/>
      <c r="N252" s="5"/>
      <c r="Z252" s="5"/>
    </row>
    <row r="253" spans="1:26" s="1" customFormat="1">
      <c r="A253" s="5"/>
      <c r="G253" s="14"/>
      <c r="K253" s="4"/>
      <c r="M253" s="5"/>
      <c r="N253" s="5"/>
      <c r="Z253" s="5"/>
    </row>
    <row r="254" spans="1:26" s="1" customFormat="1">
      <c r="A254" s="5"/>
      <c r="G254" s="14"/>
      <c r="K254" s="4"/>
      <c r="M254" s="5"/>
      <c r="N254" s="5"/>
      <c r="Z254" s="5"/>
    </row>
    <row r="255" spans="1:26" s="1" customFormat="1">
      <c r="A255" s="5"/>
      <c r="G255" s="14"/>
      <c r="K255" s="4"/>
      <c r="M255" s="5"/>
      <c r="N255" s="5"/>
      <c r="Z255" s="5"/>
    </row>
    <row r="256" spans="1:26" s="1" customFormat="1">
      <c r="A256" s="5"/>
      <c r="G256" s="14"/>
      <c r="K256" s="4"/>
      <c r="M256" s="5"/>
      <c r="N256" s="5"/>
      <c r="Z256" s="5"/>
    </row>
    <row r="257" spans="1:26" s="1" customFormat="1">
      <c r="A257" s="5"/>
      <c r="G257" s="14"/>
      <c r="K257" s="4"/>
      <c r="M257" s="5"/>
      <c r="N257" s="5"/>
      <c r="Z257" s="5"/>
    </row>
    <row r="258" spans="1:26" s="1" customFormat="1">
      <c r="A258" s="5"/>
      <c r="G258" s="14"/>
      <c r="K258" s="4"/>
      <c r="M258" s="5"/>
      <c r="N258" s="5"/>
      <c r="Z258" s="5"/>
    </row>
    <row r="259" spans="1:26" s="1" customFormat="1">
      <c r="A259" s="5"/>
      <c r="G259" s="14"/>
      <c r="K259" s="4"/>
      <c r="M259" s="5"/>
      <c r="N259" s="5"/>
      <c r="Z259" s="5"/>
    </row>
    <row r="260" spans="1:26" s="1" customFormat="1">
      <c r="A260" s="5"/>
      <c r="G260" s="14"/>
      <c r="K260" s="4"/>
      <c r="M260" s="5"/>
      <c r="N260" s="5"/>
      <c r="Z260" s="5"/>
    </row>
    <row r="261" spans="1:26" s="1" customFormat="1">
      <c r="A261" s="5"/>
      <c r="G261" s="14"/>
      <c r="K261" s="4"/>
      <c r="M261" s="5"/>
      <c r="N261" s="5"/>
      <c r="Z261" s="5"/>
    </row>
    <row r="262" spans="1:26" s="1" customFormat="1">
      <c r="A262" s="5"/>
      <c r="G262" s="14"/>
      <c r="K262" s="4"/>
      <c r="M262" s="5"/>
      <c r="N262" s="5"/>
      <c r="Z262" s="5"/>
    </row>
    <row r="263" spans="1:26" s="1" customFormat="1">
      <c r="A263" s="5"/>
      <c r="G263" s="14"/>
      <c r="K263" s="4"/>
      <c r="M263" s="5"/>
      <c r="N263" s="5"/>
      <c r="Z263" s="5"/>
    </row>
    <row r="264" spans="1:26" s="1" customFormat="1">
      <c r="A264" s="5"/>
      <c r="G264" s="14"/>
      <c r="K264" s="4"/>
      <c r="M264" s="5"/>
      <c r="N264" s="5"/>
      <c r="Z264" s="5"/>
    </row>
    <row r="265" spans="1:26" s="1" customFormat="1">
      <c r="A265" s="5"/>
      <c r="G265" s="14"/>
      <c r="K265" s="4"/>
      <c r="M265" s="5"/>
      <c r="N265" s="5"/>
      <c r="Z265" s="5"/>
    </row>
    <row r="266" spans="1:26" s="1" customFormat="1">
      <c r="A266" s="5"/>
      <c r="G266" s="14"/>
      <c r="K266" s="4"/>
      <c r="M266" s="5"/>
      <c r="N266" s="5"/>
      <c r="Z266" s="5"/>
    </row>
    <row r="267" spans="1:26" s="1" customFormat="1">
      <c r="A267" s="5"/>
      <c r="G267" s="14"/>
      <c r="K267" s="4"/>
      <c r="M267" s="5"/>
      <c r="N267" s="5"/>
      <c r="Z267" s="5"/>
    </row>
    <row r="268" spans="1:26" s="1" customFormat="1">
      <c r="A268" s="5"/>
      <c r="G268" s="14"/>
      <c r="K268" s="4"/>
      <c r="M268" s="5"/>
      <c r="N268" s="5"/>
      <c r="Z268" s="5"/>
    </row>
    <row r="269" spans="1:26" s="1" customFormat="1">
      <c r="A269" s="5"/>
      <c r="G269" s="14"/>
      <c r="K269" s="4"/>
      <c r="M269" s="5"/>
      <c r="N269" s="5"/>
      <c r="Z269" s="5"/>
    </row>
    <row r="270" spans="1:26" s="1" customFormat="1">
      <c r="A270" s="5"/>
      <c r="G270" s="14"/>
      <c r="K270" s="4"/>
      <c r="M270" s="5"/>
      <c r="N270" s="5"/>
      <c r="Z270" s="5"/>
    </row>
    <row r="271" spans="1:26" s="1" customFormat="1">
      <c r="A271" s="5"/>
      <c r="G271" s="14"/>
      <c r="K271" s="4"/>
      <c r="M271" s="5"/>
      <c r="N271" s="5"/>
      <c r="Z271" s="5"/>
    </row>
    <row r="272" spans="1:26" s="1" customFormat="1">
      <c r="A272" s="5"/>
      <c r="G272" s="14"/>
      <c r="K272" s="4"/>
      <c r="M272" s="5"/>
      <c r="N272" s="5"/>
      <c r="Z272" s="5"/>
    </row>
    <row r="273" spans="1:26" s="1" customFormat="1">
      <c r="A273" s="5"/>
      <c r="G273" s="14"/>
      <c r="K273" s="4"/>
      <c r="M273" s="5"/>
      <c r="N273" s="5"/>
      <c r="Z273" s="5"/>
    </row>
    <row r="274" spans="1:26" s="1" customFormat="1">
      <c r="A274" s="5"/>
      <c r="G274" s="14"/>
      <c r="K274" s="4"/>
      <c r="M274" s="5"/>
      <c r="N274" s="5"/>
      <c r="Z274" s="5"/>
    </row>
    <row r="275" spans="1:26" s="1" customFormat="1">
      <c r="A275" s="5"/>
      <c r="G275" s="14"/>
      <c r="K275" s="4"/>
      <c r="M275" s="5"/>
      <c r="N275" s="5"/>
      <c r="Z275" s="5"/>
    </row>
    <row r="276" spans="1:26" s="1" customFormat="1">
      <c r="A276" s="5"/>
      <c r="G276" s="14"/>
      <c r="K276" s="4"/>
      <c r="M276" s="5"/>
      <c r="N276" s="5"/>
      <c r="Z276" s="5"/>
    </row>
    <row r="277" spans="1:26" s="1" customFormat="1">
      <c r="A277" s="5"/>
      <c r="G277" s="14"/>
      <c r="K277" s="4"/>
      <c r="M277" s="5"/>
      <c r="N277" s="5"/>
      <c r="Z277" s="5"/>
    </row>
    <row r="278" spans="1:26" s="1" customFormat="1">
      <c r="A278" s="5"/>
      <c r="G278" s="14"/>
      <c r="K278" s="4"/>
      <c r="M278" s="5"/>
      <c r="N278" s="5"/>
      <c r="Z278" s="5"/>
    </row>
    <row r="279" spans="1:26" s="1" customFormat="1">
      <c r="A279" s="5"/>
      <c r="G279" s="14"/>
      <c r="K279" s="4"/>
      <c r="M279" s="5"/>
      <c r="N279" s="5"/>
      <c r="Z279" s="5"/>
    </row>
    <row r="280" spans="1:26" s="1" customFormat="1">
      <c r="A280" s="5"/>
      <c r="G280" s="14"/>
      <c r="K280" s="4"/>
      <c r="M280" s="5"/>
      <c r="N280" s="5"/>
      <c r="Z280" s="5"/>
    </row>
    <row r="281" spans="1:26" s="1" customFormat="1">
      <c r="A281" s="5"/>
      <c r="G281" s="14"/>
      <c r="K281" s="4"/>
      <c r="M281" s="5"/>
      <c r="N281" s="5"/>
      <c r="Z281" s="5"/>
    </row>
    <row r="282" spans="1:26" s="1" customFormat="1">
      <c r="A282" s="5"/>
      <c r="G282" s="14"/>
      <c r="K282" s="4"/>
      <c r="M282" s="5"/>
      <c r="N282" s="5"/>
      <c r="Z282" s="5"/>
    </row>
    <row r="283" spans="1:26" s="1" customFormat="1">
      <c r="A283" s="5"/>
      <c r="G283" s="14"/>
      <c r="K283" s="4"/>
      <c r="M283" s="5"/>
      <c r="N283" s="5"/>
      <c r="Z283" s="5"/>
    </row>
    <row r="284" spans="1:26" s="1" customFormat="1">
      <c r="A284" s="5"/>
      <c r="G284" s="14"/>
      <c r="K284" s="4"/>
      <c r="M284" s="5"/>
      <c r="N284" s="5"/>
      <c r="Z284" s="5"/>
    </row>
    <row r="285" spans="1:26" s="1" customFormat="1">
      <c r="A285" s="5"/>
      <c r="G285" s="14"/>
      <c r="K285" s="4"/>
      <c r="M285" s="5"/>
      <c r="N285" s="5"/>
      <c r="Z285" s="5"/>
    </row>
    <row r="286" spans="1:26" s="1" customFormat="1">
      <c r="A286" s="5"/>
      <c r="G286" s="14"/>
      <c r="K286" s="4"/>
      <c r="M286" s="5"/>
      <c r="N286" s="5"/>
      <c r="Z286" s="5"/>
    </row>
    <row r="287" spans="1:26" s="1" customFormat="1">
      <c r="A287" s="5"/>
      <c r="G287" s="14"/>
      <c r="K287" s="4"/>
      <c r="M287" s="5"/>
      <c r="N287" s="5"/>
      <c r="Z287" s="5"/>
    </row>
    <row r="288" spans="1:26" s="1" customFormat="1">
      <c r="A288" s="5"/>
      <c r="G288" s="14"/>
      <c r="K288" s="4"/>
      <c r="M288" s="5"/>
      <c r="N288" s="5"/>
      <c r="Z288" s="5"/>
    </row>
    <row r="289" spans="1:26" s="1" customFormat="1">
      <c r="A289" s="5"/>
      <c r="G289" s="14"/>
      <c r="K289" s="4"/>
      <c r="M289" s="5"/>
      <c r="N289" s="5"/>
      <c r="Z289" s="5"/>
    </row>
    <row r="290" spans="1:26" s="1" customFormat="1">
      <c r="A290" s="5"/>
      <c r="G290" s="14"/>
      <c r="K290" s="4"/>
      <c r="M290" s="5"/>
      <c r="N290" s="5"/>
      <c r="Z290" s="5"/>
    </row>
    <row r="291" spans="1:26" s="1" customFormat="1">
      <c r="A291" s="5"/>
      <c r="G291" s="14"/>
      <c r="K291" s="4"/>
      <c r="M291" s="5"/>
      <c r="N291" s="5"/>
      <c r="Z291" s="5"/>
    </row>
    <row r="292" spans="1:26" s="1" customFormat="1">
      <c r="A292" s="5"/>
      <c r="G292" s="14"/>
      <c r="K292" s="4"/>
      <c r="M292" s="5"/>
      <c r="N292" s="5"/>
      <c r="Z292" s="5"/>
    </row>
    <row r="293" spans="1:26" s="1" customFormat="1">
      <c r="A293" s="5"/>
      <c r="G293" s="14"/>
      <c r="K293" s="4"/>
      <c r="M293" s="5"/>
      <c r="N293" s="5"/>
      <c r="Z293" s="5"/>
    </row>
    <row r="294" spans="1:26" s="1" customFormat="1">
      <c r="A294" s="5"/>
      <c r="G294" s="14"/>
      <c r="K294" s="4"/>
      <c r="M294" s="5"/>
      <c r="N294" s="5"/>
      <c r="Z294" s="5"/>
    </row>
    <row r="295" spans="1:26" s="1" customFormat="1">
      <c r="A295" s="5"/>
      <c r="G295" s="14"/>
      <c r="K295" s="4"/>
      <c r="M295" s="5"/>
      <c r="N295" s="5"/>
      <c r="Z295" s="5"/>
    </row>
    <row r="296" spans="1:26" s="1" customFormat="1">
      <c r="A296" s="5"/>
      <c r="G296" s="14"/>
      <c r="K296" s="4"/>
      <c r="M296" s="5"/>
      <c r="N296" s="5"/>
      <c r="Z296" s="5"/>
    </row>
    <row r="297" spans="1:26" s="1" customFormat="1">
      <c r="A297" s="5"/>
      <c r="G297" s="14"/>
      <c r="K297" s="4"/>
      <c r="M297" s="5"/>
      <c r="N297" s="5"/>
      <c r="Z297" s="5"/>
    </row>
    <row r="298" spans="1:26" s="1" customFormat="1">
      <c r="A298" s="5"/>
      <c r="G298" s="14"/>
      <c r="K298" s="4"/>
      <c r="M298" s="5"/>
      <c r="N298" s="5"/>
      <c r="Z298" s="5"/>
    </row>
    <row r="299" spans="1:26" s="1" customFormat="1">
      <c r="A299" s="5"/>
      <c r="G299" s="14"/>
      <c r="K299" s="4"/>
      <c r="M299" s="5"/>
      <c r="N299" s="5"/>
      <c r="Z299" s="5"/>
    </row>
    <row r="300" spans="1:26" s="1" customFormat="1">
      <c r="A300" s="5"/>
      <c r="G300" s="14"/>
      <c r="K300" s="4"/>
      <c r="M300" s="5"/>
      <c r="N300" s="5"/>
      <c r="Z300" s="5"/>
    </row>
    <row r="301" spans="1:26" s="1" customFormat="1">
      <c r="A301" s="5"/>
      <c r="G301" s="14"/>
      <c r="K301" s="4"/>
      <c r="M301" s="5"/>
      <c r="N301" s="5"/>
      <c r="Z301" s="5"/>
    </row>
    <row r="302" spans="1:26" s="1" customFormat="1">
      <c r="A302" s="5"/>
      <c r="G302" s="14"/>
      <c r="K302" s="4"/>
      <c r="M302" s="5"/>
      <c r="N302" s="5"/>
      <c r="Z302" s="5"/>
    </row>
    <row r="303" spans="1:26" s="1" customFormat="1">
      <c r="A303" s="5"/>
      <c r="G303" s="14"/>
      <c r="K303" s="4"/>
      <c r="M303" s="5"/>
      <c r="N303" s="5"/>
      <c r="Z303" s="5"/>
    </row>
    <row r="304" spans="1:26" s="1" customFormat="1">
      <c r="A304" s="5"/>
      <c r="G304" s="14"/>
      <c r="K304" s="4"/>
      <c r="M304" s="5"/>
      <c r="N304" s="5"/>
      <c r="Z304" s="5"/>
    </row>
    <row r="305" spans="1:26" s="1" customFormat="1">
      <c r="A305" s="5"/>
      <c r="G305" s="14"/>
      <c r="K305" s="4"/>
      <c r="M305" s="5"/>
      <c r="N305" s="5"/>
      <c r="Z305" s="5"/>
    </row>
    <row r="306" spans="1:26" s="1" customFormat="1">
      <c r="A306" s="5"/>
      <c r="G306" s="14"/>
      <c r="K306" s="4"/>
      <c r="M306" s="5"/>
      <c r="N306" s="5"/>
      <c r="Z306" s="5"/>
    </row>
    <row r="307" spans="1:26" s="1" customFormat="1">
      <c r="A307" s="5"/>
      <c r="G307" s="14"/>
      <c r="K307" s="4"/>
      <c r="M307" s="5"/>
      <c r="N307" s="5"/>
      <c r="Z307" s="5"/>
    </row>
    <row r="308" spans="1:26" s="1" customFormat="1">
      <c r="A308" s="5"/>
      <c r="G308" s="14"/>
      <c r="K308" s="4"/>
      <c r="M308" s="5"/>
      <c r="N308" s="5"/>
      <c r="Z308" s="5"/>
    </row>
    <row r="309" spans="1:26" s="1" customFormat="1">
      <c r="A309" s="5"/>
      <c r="G309" s="14"/>
      <c r="K309" s="4"/>
      <c r="M309" s="5"/>
      <c r="N309" s="5"/>
      <c r="Z309" s="5"/>
    </row>
    <row r="310" spans="1:26" s="1" customFormat="1">
      <c r="A310" s="5"/>
      <c r="G310" s="14"/>
      <c r="K310" s="4"/>
      <c r="M310" s="5"/>
      <c r="N310" s="5"/>
      <c r="Z310" s="5"/>
    </row>
    <row r="311" spans="1:26" s="1" customFormat="1">
      <c r="A311" s="5"/>
      <c r="G311" s="14"/>
      <c r="K311" s="4"/>
      <c r="M311" s="5"/>
      <c r="N311" s="5"/>
      <c r="Z311" s="5"/>
    </row>
    <row r="312" spans="1:26" s="1" customFormat="1">
      <c r="A312" s="5"/>
      <c r="G312" s="14"/>
      <c r="K312" s="4"/>
      <c r="M312" s="5"/>
      <c r="N312" s="5"/>
      <c r="Z312" s="5"/>
    </row>
    <row r="313" spans="1:26" s="1" customFormat="1">
      <c r="A313" s="5"/>
      <c r="G313" s="14"/>
      <c r="K313" s="4"/>
      <c r="M313" s="5"/>
      <c r="N313" s="5"/>
      <c r="Z313" s="5"/>
    </row>
    <row r="314" spans="1:26" s="1" customFormat="1">
      <c r="A314" s="5"/>
      <c r="G314" s="14"/>
      <c r="K314" s="4"/>
      <c r="M314" s="5"/>
      <c r="N314" s="5"/>
      <c r="Z314" s="5"/>
    </row>
    <row r="315" spans="1:26" s="1" customFormat="1">
      <c r="A315" s="5"/>
      <c r="G315" s="14"/>
      <c r="K315" s="4"/>
      <c r="M315" s="5"/>
      <c r="N315" s="5"/>
      <c r="Z315" s="5"/>
    </row>
    <row r="316" spans="1:26" s="1" customFormat="1">
      <c r="A316" s="5"/>
      <c r="G316" s="14"/>
      <c r="K316" s="4"/>
      <c r="M316" s="5"/>
      <c r="N316" s="5"/>
      <c r="Z316" s="5"/>
    </row>
    <row r="317" spans="1:26" s="1" customFormat="1">
      <c r="A317" s="5"/>
      <c r="G317" s="14"/>
      <c r="K317" s="4"/>
      <c r="M317" s="5"/>
      <c r="N317" s="5"/>
      <c r="Z317" s="5"/>
    </row>
    <row r="318" spans="1:26" s="1" customFormat="1">
      <c r="A318" s="5"/>
      <c r="G318" s="14"/>
      <c r="K318" s="4"/>
      <c r="M318" s="5"/>
      <c r="N318" s="5"/>
      <c r="Z318" s="5"/>
    </row>
    <row r="319" spans="1:26" s="1" customFormat="1">
      <c r="A319" s="5"/>
      <c r="G319" s="14"/>
      <c r="K319" s="4"/>
      <c r="M319" s="5"/>
      <c r="N319" s="5"/>
      <c r="Z319" s="5"/>
    </row>
    <row r="320" spans="1:26" s="1" customFormat="1">
      <c r="A320" s="5"/>
      <c r="G320" s="14"/>
      <c r="K320" s="4"/>
      <c r="M320" s="5"/>
      <c r="N320" s="5"/>
      <c r="Z320" s="5"/>
    </row>
    <row r="321" spans="1:26" s="1" customFormat="1">
      <c r="A321" s="5"/>
      <c r="G321" s="14"/>
      <c r="K321" s="4"/>
      <c r="M321" s="5"/>
      <c r="N321" s="5"/>
      <c r="Z321" s="5"/>
    </row>
    <row r="322" spans="1:26" s="1" customFormat="1">
      <c r="A322" s="5"/>
      <c r="G322" s="14"/>
      <c r="K322" s="4"/>
      <c r="M322" s="5"/>
      <c r="N322" s="5"/>
      <c r="Z322" s="5"/>
    </row>
    <row r="323" spans="1:26" s="1" customFormat="1">
      <c r="A323" s="5"/>
      <c r="G323" s="14"/>
      <c r="K323" s="4"/>
      <c r="M323" s="5"/>
      <c r="N323" s="5"/>
      <c r="Z323" s="5"/>
    </row>
    <row r="324" spans="1:26" s="1" customFormat="1">
      <c r="A324" s="5"/>
      <c r="G324" s="14"/>
      <c r="K324" s="4"/>
      <c r="M324" s="5"/>
      <c r="N324" s="5"/>
      <c r="Z324" s="5"/>
    </row>
    <row r="325" spans="1:26" s="1" customFormat="1">
      <c r="A325" s="5"/>
      <c r="G325" s="14"/>
      <c r="K325" s="4"/>
      <c r="M325" s="5"/>
      <c r="N325" s="5"/>
      <c r="Z325" s="5"/>
    </row>
    <row r="326" spans="1:26" s="1" customFormat="1">
      <c r="A326" s="5"/>
      <c r="G326" s="14"/>
      <c r="K326" s="4"/>
      <c r="M326" s="5"/>
      <c r="N326" s="5"/>
      <c r="Z326" s="5"/>
    </row>
    <row r="327" spans="1:26" s="1" customFormat="1">
      <c r="A327" s="5"/>
      <c r="G327" s="14"/>
      <c r="K327" s="4"/>
      <c r="M327" s="5"/>
      <c r="N327" s="5"/>
      <c r="Z327" s="5"/>
    </row>
    <row r="328" spans="1:26" s="1" customFormat="1">
      <c r="A328" s="5"/>
      <c r="G328" s="14"/>
      <c r="K328" s="4"/>
      <c r="M328" s="5"/>
      <c r="N328" s="5"/>
      <c r="Z328" s="5"/>
    </row>
    <row r="329" spans="1:26" s="1" customFormat="1">
      <c r="A329" s="5"/>
      <c r="G329" s="14"/>
      <c r="K329" s="4"/>
      <c r="M329" s="5"/>
      <c r="N329" s="5"/>
      <c r="Z329" s="5"/>
    </row>
    <row r="330" spans="1:26" s="1" customFormat="1">
      <c r="A330" s="5"/>
      <c r="G330" s="14"/>
      <c r="K330" s="4"/>
      <c r="M330" s="5"/>
      <c r="N330" s="5"/>
      <c r="Z330" s="5"/>
    </row>
    <row r="331" spans="1:26" s="1" customFormat="1">
      <c r="A331" s="5"/>
      <c r="G331" s="14"/>
      <c r="K331" s="4"/>
      <c r="M331" s="5"/>
      <c r="N331" s="5"/>
      <c r="Z331" s="5"/>
    </row>
    <row r="332" spans="1:26" s="1" customFormat="1">
      <c r="A332" s="5"/>
      <c r="G332" s="14"/>
      <c r="K332" s="4"/>
      <c r="M332" s="5"/>
      <c r="N332" s="5"/>
      <c r="Z332" s="5"/>
    </row>
    <row r="333" spans="1:26" s="1" customFormat="1">
      <c r="A333" s="5"/>
      <c r="G333" s="14"/>
      <c r="K333" s="4"/>
      <c r="M333" s="5"/>
      <c r="N333" s="5"/>
      <c r="Z333" s="5"/>
    </row>
    <row r="334" spans="1:26" s="1" customFormat="1">
      <c r="A334" s="5"/>
      <c r="G334" s="14"/>
      <c r="K334" s="4"/>
      <c r="M334" s="5"/>
      <c r="N334" s="5"/>
      <c r="Z334" s="5"/>
    </row>
    <row r="335" spans="1:26" s="1" customFormat="1">
      <c r="A335" s="5"/>
      <c r="G335" s="14"/>
      <c r="K335" s="4"/>
      <c r="M335" s="5"/>
      <c r="N335" s="5"/>
      <c r="Z335" s="5"/>
    </row>
    <row r="336" spans="1:26" s="1" customFormat="1">
      <c r="A336" s="5"/>
      <c r="G336" s="14"/>
      <c r="K336" s="4"/>
      <c r="M336" s="5"/>
      <c r="N336" s="5"/>
      <c r="Z336" s="5"/>
    </row>
    <row r="337" spans="1:26" s="1" customFormat="1">
      <c r="A337" s="5"/>
      <c r="G337" s="14"/>
      <c r="K337" s="4"/>
      <c r="M337" s="5"/>
      <c r="N337" s="5"/>
      <c r="Z337" s="5"/>
    </row>
    <row r="338" spans="1:26" s="1" customFormat="1">
      <c r="A338" s="5"/>
      <c r="G338" s="14"/>
      <c r="K338" s="4"/>
      <c r="M338" s="5"/>
      <c r="N338" s="5"/>
      <c r="Z338" s="5"/>
    </row>
    <row r="339" spans="1:26" s="1" customFormat="1">
      <c r="A339" s="5"/>
      <c r="G339" s="14"/>
      <c r="K339" s="4"/>
      <c r="M339" s="5"/>
      <c r="N339" s="5"/>
      <c r="Z339" s="5"/>
    </row>
    <row r="340" spans="1:26" s="1" customFormat="1">
      <c r="A340" s="5"/>
      <c r="G340" s="14"/>
      <c r="K340" s="4"/>
      <c r="M340" s="5"/>
      <c r="N340" s="5"/>
      <c r="Z340" s="5"/>
    </row>
    <row r="341" spans="1:26" s="1" customFormat="1">
      <c r="A341" s="5"/>
      <c r="G341" s="14"/>
      <c r="K341" s="4"/>
      <c r="M341" s="5"/>
      <c r="N341" s="5"/>
      <c r="Z341" s="5"/>
    </row>
    <row r="342" spans="1:26" s="1" customFormat="1">
      <c r="A342" s="5"/>
      <c r="G342" s="14"/>
      <c r="K342" s="4"/>
      <c r="M342" s="5"/>
      <c r="N342" s="5"/>
      <c r="Z342" s="5"/>
    </row>
    <row r="343" spans="1:26" s="1" customFormat="1">
      <c r="A343" s="5"/>
      <c r="G343" s="14"/>
      <c r="K343" s="4"/>
      <c r="M343" s="5"/>
      <c r="N343" s="5"/>
      <c r="Z343" s="5"/>
    </row>
    <row r="344" spans="1:26" s="1" customFormat="1">
      <c r="A344" s="5"/>
      <c r="G344" s="14"/>
      <c r="K344" s="4"/>
      <c r="M344" s="5"/>
      <c r="N344" s="5"/>
      <c r="Z344" s="5"/>
    </row>
    <row r="345" spans="1:26" s="1" customFormat="1">
      <c r="A345" s="5"/>
      <c r="G345" s="14"/>
      <c r="K345" s="4"/>
      <c r="M345" s="5"/>
      <c r="N345" s="5"/>
      <c r="Z345" s="5"/>
    </row>
    <row r="346" spans="1:26" s="1" customFormat="1">
      <c r="A346" s="5"/>
      <c r="G346" s="14"/>
      <c r="K346" s="4"/>
      <c r="M346" s="5"/>
      <c r="N346" s="5"/>
      <c r="Z346" s="5"/>
    </row>
    <row r="347" spans="1:26" s="1" customFormat="1">
      <c r="A347" s="5"/>
      <c r="G347" s="14"/>
      <c r="K347" s="4"/>
      <c r="M347" s="5"/>
      <c r="N347" s="5"/>
      <c r="Z347" s="5"/>
    </row>
    <row r="348" spans="1:26" s="1" customFormat="1">
      <c r="A348" s="5"/>
      <c r="G348" s="14"/>
      <c r="K348" s="4"/>
      <c r="M348" s="5"/>
      <c r="N348" s="5"/>
      <c r="Z348" s="5"/>
    </row>
    <row r="349" spans="1:26" s="1" customFormat="1">
      <c r="A349" s="5"/>
      <c r="G349" s="14"/>
      <c r="K349" s="4"/>
      <c r="M349" s="5"/>
      <c r="N349" s="5"/>
      <c r="Z349" s="5"/>
    </row>
    <row r="350" spans="1:26" s="1" customFormat="1">
      <c r="A350" s="5"/>
      <c r="G350" s="14"/>
      <c r="K350" s="4"/>
      <c r="M350" s="5"/>
      <c r="N350" s="5"/>
      <c r="Z350" s="5"/>
    </row>
    <row r="351" spans="1:26" s="1" customFormat="1">
      <c r="A351" s="5"/>
      <c r="G351" s="14"/>
      <c r="K351" s="4"/>
      <c r="M351" s="5"/>
      <c r="N351" s="5"/>
      <c r="Z351" s="5"/>
    </row>
    <row r="352" spans="1:26" s="1" customFormat="1">
      <c r="A352" s="5"/>
      <c r="G352" s="14"/>
      <c r="K352" s="4"/>
      <c r="M352" s="5"/>
      <c r="N352" s="5"/>
      <c r="Z352" s="5"/>
    </row>
    <row r="353" spans="1:26" s="1" customFormat="1">
      <c r="A353" s="5"/>
      <c r="G353" s="14"/>
      <c r="K353" s="4"/>
      <c r="M353" s="5"/>
      <c r="N353" s="5"/>
      <c r="Z353" s="5"/>
    </row>
    <row r="354" spans="1:26" s="1" customFormat="1">
      <c r="A354" s="5"/>
      <c r="G354" s="14"/>
      <c r="K354" s="4"/>
      <c r="M354" s="5"/>
      <c r="N354" s="5"/>
      <c r="Z354" s="5"/>
    </row>
    <row r="355" spans="1:26" s="1" customFormat="1">
      <c r="A355" s="5"/>
      <c r="G355" s="14"/>
      <c r="K355" s="4"/>
      <c r="M355" s="5"/>
      <c r="N355" s="5"/>
      <c r="Z355" s="5"/>
    </row>
    <row r="356" spans="1:26" s="1" customFormat="1">
      <c r="A356" s="5"/>
      <c r="G356" s="14"/>
      <c r="K356" s="4"/>
      <c r="M356" s="5"/>
      <c r="N356" s="5"/>
      <c r="Z356" s="5"/>
    </row>
    <row r="357" spans="1:26" s="1" customFormat="1">
      <c r="A357" s="5"/>
      <c r="G357" s="14"/>
      <c r="K357" s="4"/>
      <c r="M357" s="5"/>
      <c r="N357" s="5"/>
      <c r="Z357" s="5"/>
    </row>
    <row r="358" spans="1:26" s="1" customFormat="1">
      <c r="A358" s="5"/>
      <c r="G358" s="14"/>
      <c r="K358" s="4"/>
      <c r="M358" s="5"/>
      <c r="N358" s="5"/>
      <c r="Z358" s="5"/>
    </row>
    <row r="359" spans="1:26" s="1" customFormat="1">
      <c r="A359" s="5"/>
      <c r="G359" s="14"/>
      <c r="K359" s="4"/>
      <c r="M359" s="5"/>
      <c r="N359" s="5"/>
      <c r="Z359" s="5"/>
    </row>
    <row r="360" spans="1:26" s="1" customFormat="1">
      <c r="A360" s="5"/>
      <c r="G360" s="14"/>
      <c r="K360" s="4"/>
      <c r="M360" s="5"/>
      <c r="N360" s="5"/>
      <c r="Z360" s="5"/>
    </row>
    <row r="361" spans="1:26" s="1" customFormat="1">
      <c r="A361" s="5"/>
      <c r="G361" s="14"/>
      <c r="K361" s="4"/>
      <c r="M361" s="5"/>
      <c r="N361" s="5"/>
      <c r="Z361" s="5"/>
    </row>
    <row r="362" spans="1:26" s="1" customFormat="1">
      <c r="A362" s="5"/>
      <c r="G362" s="14"/>
      <c r="K362" s="4"/>
      <c r="M362" s="5"/>
      <c r="N362" s="5"/>
      <c r="Z362" s="5"/>
    </row>
    <row r="363" spans="1:26" s="1" customFormat="1">
      <c r="A363" s="5"/>
      <c r="G363" s="14"/>
      <c r="K363" s="4"/>
      <c r="M363" s="5"/>
      <c r="N363" s="5"/>
      <c r="Z363" s="5"/>
    </row>
    <row r="364" spans="1:26" s="1" customFormat="1">
      <c r="A364" s="5"/>
      <c r="G364" s="14"/>
      <c r="K364" s="4"/>
      <c r="M364" s="5"/>
      <c r="N364" s="5"/>
      <c r="Z364" s="5"/>
    </row>
    <row r="365" spans="1:26" s="1" customFormat="1">
      <c r="A365" s="5"/>
      <c r="G365" s="14"/>
      <c r="K365" s="4"/>
      <c r="M365" s="5"/>
      <c r="N365" s="5"/>
      <c r="Z365" s="5"/>
    </row>
    <row r="366" spans="1:26" s="1" customFormat="1">
      <c r="A366" s="5"/>
      <c r="G366" s="14"/>
      <c r="K366" s="4"/>
      <c r="M366" s="5"/>
      <c r="N366" s="5"/>
      <c r="Z366" s="5"/>
    </row>
    <row r="367" spans="1:26" s="1" customFormat="1">
      <c r="A367" s="5"/>
      <c r="G367" s="14"/>
      <c r="K367" s="4"/>
      <c r="M367" s="5"/>
      <c r="N367" s="5"/>
      <c r="Z367" s="5"/>
    </row>
    <row r="368" spans="1:26" s="1" customFormat="1">
      <c r="A368" s="5"/>
      <c r="G368" s="14"/>
      <c r="K368" s="4"/>
      <c r="M368" s="5"/>
      <c r="N368" s="5"/>
      <c r="Z368" s="5"/>
    </row>
    <row r="369" spans="1:26" s="1" customFormat="1">
      <c r="A369" s="5"/>
      <c r="G369" s="14"/>
      <c r="K369" s="4"/>
      <c r="M369" s="5"/>
      <c r="N369" s="5"/>
      <c r="Z369" s="5"/>
    </row>
    <row r="370" spans="1:26" s="1" customFormat="1">
      <c r="A370" s="5"/>
      <c r="G370" s="14"/>
      <c r="K370" s="4"/>
      <c r="M370" s="5"/>
      <c r="N370" s="5"/>
      <c r="Z370" s="5"/>
    </row>
    <row r="371" spans="1:26" s="1" customFormat="1">
      <c r="A371" s="5"/>
      <c r="G371" s="14"/>
      <c r="K371" s="4"/>
      <c r="M371" s="5"/>
      <c r="N371" s="5"/>
      <c r="Z371" s="5"/>
    </row>
    <row r="372" spans="1:26" s="1" customFormat="1">
      <c r="A372" s="5"/>
      <c r="G372" s="14"/>
      <c r="K372" s="4"/>
      <c r="M372" s="5"/>
      <c r="N372" s="5"/>
      <c r="Z372" s="5"/>
    </row>
    <row r="373" spans="1:26" s="1" customFormat="1">
      <c r="A373" s="5"/>
      <c r="G373" s="14"/>
      <c r="K373" s="4"/>
      <c r="M373" s="5"/>
      <c r="N373" s="5"/>
      <c r="Z373" s="5"/>
    </row>
    <row r="374" spans="1:26" s="1" customFormat="1">
      <c r="A374" s="5"/>
      <c r="G374" s="14"/>
      <c r="K374" s="4"/>
      <c r="M374" s="5"/>
      <c r="N374" s="5"/>
      <c r="Z374" s="5"/>
    </row>
    <row r="375" spans="1:26" s="1" customFormat="1">
      <c r="A375" s="5"/>
      <c r="G375" s="14"/>
      <c r="K375" s="4"/>
      <c r="M375" s="5"/>
      <c r="N375" s="5"/>
      <c r="Z375" s="5"/>
    </row>
    <row r="376" spans="1:26" s="1" customFormat="1">
      <c r="A376" s="5"/>
      <c r="G376" s="14"/>
      <c r="K376" s="4"/>
      <c r="M376" s="5"/>
      <c r="N376" s="5"/>
      <c r="Z376" s="5"/>
    </row>
    <row r="377" spans="1:26" s="1" customFormat="1">
      <c r="A377" s="5"/>
      <c r="G377" s="14"/>
      <c r="K377" s="4"/>
      <c r="M377" s="5"/>
      <c r="N377" s="5"/>
      <c r="Z377" s="5"/>
    </row>
    <row r="378" spans="1:26" s="1" customFormat="1">
      <c r="A378" s="5"/>
      <c r="G378" s="14"/>
      <c r="K378" s="4"/>
      <c r="M378" s="5"/>
      <c r="N378" s="5"/>
      <c r="Z378" s="5"/>
    </row>
    <row r="379" spans="1:26" s="1" customFormat="1">
      <c r="A379" s="5"/>
      <c r="G379" s="14"/>
      <c r="K379" s="4"/>
      <c r="M379" s="5"/>
      <c r="N379" s="5"/>
      <c r="Z379" s="5"/>
    </row>
    <row r="380" spans="1:26" s="1" customFormat="1">
      <c r="A380" s="5"/>
      <c r="G380" s="14"/>
      <c r="K380" s="4"/>
      <c r="M380" s="5"/>
      <c r="N380" s="5"/>
      <c r="Z380" s="5"/>
    </row>
    <row r="381" spans="1:26" s="1" customFormat="1">
      <c r="A381" s="5"/>
      <c r="G381" s="14"/>
      <c r="K381" s="4"/>
      <c r="M381" s="5"/>
      <c r="N381" s="5"/>
      <c r="Z381" s="5"/>
    </row>
    <row r="382" spans="1:26" s="1" customFormat="1">
      <c r="A382" s="5"/>
      <c r="G382" s="14"/>
      <c r="K382" s="4"/>
      <c r="M382" s="5"/>
      <c r="N382" s="5"/>
      <c r="Z382" s="5"/>
    </row>
    <row r="383" spans="1:26" s="1" customFormat="1">
      <c r="A383" s="5"/>
      <c r="G383" s="14"/>
      <c r="K383" s="4"/>
      <c r="M383" s="5"/>
      <c r="N383" s="5"/>
      <c r="Z383" s="5"/>
    </row>
    <row r="384" spans="1:26" s="1" customFormat="1">
      <c r="A384" s="5"/>
      <c r="G384" s="14"/>
      <c r="K384" s="4"/>
      <c r="M384" s="5"/>
      <c r="N384" s="5"/>
      <c r="Z384" s="5"/>
    </row>
    <row r="385" spans="1:26" s="1" customFormat="1">
      <c r="A385" s="5"/>
      <c r="G385" s="14"/>
      <c r="K385" s="4"/>
      <c r="M385" s="5"/>
      <c r="N385" s="5"/>
      <c r="Z385" s="5"/>
    </row>
    <row r="386" spans="1:26" s="1" customFormat="1">
      <c r="A386" s="5"/>
      <c r="G386" s="14"/>
      <c r="K386" s="4"/>
      <c r="M386" s="5"/>
      <c r="N386" s="5"/>
      <c r="Z386" s="5"/>
    </row>
    <row r="387" spans="1:26" s="1" customFormat="1">
      <c r="A387" s="5"/>
      <c r="G387" s="14"/>
      <c r="K387" s="4"/>
      <c r="M387" s="5"/>
      <c r="N387" s="5"/>
      <c r="Z387" s="5"/>
    </row>
    <row r="388" spans="1:26" s="1" customFormat="1">
      <c r="A388" s="5"/>
      <c r="G388" s="14"/>
      <c r="K388" s="4"/>
      <c r="M388" s="5"/>
      <c r="N388" s="5"/>
      <c r="Z388" s="5"/>
    </row>
    <row r="389" spans="1:26" s="1" customFormat="1">
      <c r="A389" s="5"/>
      <c r="G389" s="14"/>
      <c r="K389" s="4"/>
      <c r="M389" s="5"/>
      <c r="N389" s="5"/>
      <c r="Z389" s="5"/>
    </row>
    <row r="390" spans="1:26" s="1" customFormat="1">
      <c r="A390" s="5"/>
      <c r="G390" s="14"/>
      <c r="K390" s="4"/>
      <c r="M390" s="5"/>
      <c r="N390" s="5"/>
      <c r="Z390" s="5"/>
    </row>
    <row r="391" spans="1:26" s="1" customFormat="1">
      <c r="A391" s="5"/>
      <c r="G391" s="14"/>
      <c r="K391" s="4"/>
      <c r="M391" s="5"/>
      <c r="N391" s="5"/>
      <c r="Z391" s="5"/>
    </row>
    <row r="392" spans="1:26" s="1" customFormat="1">
      <c r="A392" s="5"/>
      <c r="G392" s="14"/>
      <c r="K392" s="4"/>
      <c r="M392" s="5"/>
      <c r="N392" s="5"/>
      <c r="Z392" s="5"/>
    </row>
    <row r="393" spans="1:26" s="1" customFormat="1">
      <c r="A393" s="5"/>
      <c r="G393" s="14"/>
      <c r="K393" s="4"/>
      <c r="M393" s="5"/>
      <c r="N393" s="5"/>
      <c r="Z393" s="5"/>
    </row>
    <row r="394" spans="1:26" s="1" customFormat="1">
      <c r="A394" s="5"/>
      <c r="G394" s="14"/>
      <c r="K394" s="4"/>
      <c r="M394" s="5"/>
      <c r="N394" s="5"/>
      <c r="Z394" s="5"/>
    </row>
    <row r="395" spans="1:26" s="1" customFormat="1">
      <c r="A395" s="5"/>
      <c r="G395" s="14"/>
      <c r="K395" s="4"/>
      <c r="M395" s="5"/>
      <c r="N395" s="5"/>
      <c r="Z395" s="5"/>
    </row>
    <row r="396" spans="1:26" s="1" customFormat="1">
      <c r="A396" s="5"/>
      <c r="G396" s="14"/>
      <c r="K396" s="4"/>
      <c r="M396" s="5"/>
      <c r="N396" s="5"/>
      <c r="Z396" s="5"/>
    </row>
    <row r="397" spans="1:26" s="1" customFormat="1">
      <c r="A397" s="5"/>
      <c r="G397" s="14"/>
      <c r="K397" s="4"/>
      <c r="M397" s="5"/>
      <c r="N397" s="5"/>
      <c r="Z397" s="5"/>
    </row>
    <row r="398" spans="1:26" s="1" customFormat="1">
      <c r="A398" s="5"/>
      <c r="G398" s="14"/>
      <c r="K398" s="4"/>
      <c r="M398" s="5"/>
      <c r="N398" s="5"/>
      <c r="Z398" s="5"/>
    </row>
    <row r="399" spans="1:26" s="1" customFormat="1">
      <c r="A399" s="5"/>
      <c r="G399" s="14"/>
      <c r="K399" s="4"/>
      <c r="M399" s="5"/>
      <c r="N399" s="5"/>
      <c r="Z399" s="5"/>
    </row>
    <row r="400" spans="1:26" s="1" customFormat="1">
      <c r="A400" s="5"/>
      <c r="G400" s="14"/>
      <c r="K400" s="4"/>
      <c r="M400" s="5"/>
      <c r="N400" s="5"/>
      <c r="Z400" s="5"/>
    </row>
    <row r="401" spans="1:26" s="1" customFormat="1">
      <c r="A401" s="5"/>
      <c r="G401" s="14"/>
      <c r="K401" s="4"/>
      <c r="M401" s="5"/>
      <c r="N401" s="5"/>
      <c r="Z401" s="5"/>
    </row>
    <row r="402" spans="1:26" s="1" customFormat="1">
      <c r="A402" s="5"/>
      <c r="G402" s="14"/>
      <c r="K402" s="4"/>
      <c r="M402" s="5"/>
      <c r="N402" s="5"/>
      <c r="Z402" s="5"/>
    </row>
    <row r="403" spans="1:26" s="1" customFormat="1">
      <c r="A403" s="5"/>
      <c r="G403" s="14"/>
      <c r="K403" s="4"/>
      <c r="M403" s="5"/>
      <c r="N403" s="5"/>
      <c r="Z403" s="5"/>
    </row>
    <row r="404" spans="1:26" s="1" customFormat="1">
      <c r="A404" s="5"/>
      <c r="G404" s="14"/>
      <c r="K404" s="4"/>
      <c r="M404" s="5"/>
      <c r="N404" s="5"/>
      <c r="Z404" s="5"/>
    </row>
    <row r="405" spans="1:26" s="1" customFormat="1">
      <c r="A405" s="5"/>
      <c r="G405" s="14"/>
      <c r="K405" s="4"/>
      <c r="M405" s="5"/>
      <c r="N405" s="5"/>
      <c r="Z405" s="5"/>
    </row>
    <row r="406" spans="1:26" s="1" customFormat="1">
      <c r="A406" s="5"/>
      <c r="G406" s="14"/>
      <c r="K406" s="4"/>
      <c r="M406" s="5"/>
      <c r="N406" s="5"/>
      <c r="Z406" s="5"/>
    </row>
    <row r="407" spans="1:26" s="1" customFormat="1">
      <c r="A407" s="5"/>
      <c r="G407" s="14"/>
      <c r="K407" s="4"/>
      <c r="M407" s="5"/>
      <c r="N407" s="5"/>
      <c r="Z407" s="5"/>
    </row>
    <row r="408" spans="1:26" s="1" customFormat="1">
      <c r="A408" s="5"/>
      <c r="G408" s="14"/>
      <c r="K408" s="4"/>
      <c r="M408" s="5"/>
      <c r="N408" s="5"/>
      <c r="Z408" s="5"/>
    </row>
    <row r="409" spans="1:26" s="1" customFormat="1">
      <c r="A409" s="5"/>
      <c r="G409" s="14"/>
      <c r="K409" s="4"/>
      <c r="M409" s="5"/>
      <c r="N409" s="5"/>
      <c r="Z409" s="5"/>
    </row>
    <row r="410" spans="1:26" s="1" customFormat="1">
      <c r="A410" s="5"/>
      <c r="G410" s="14"/>
      <c r="K410" s="4"/>
      <c r="M410" s="5"/>
      <c r="N410" s="5"/>
      <c r="Z410" s="5"/>
    </row>
    <row r="411" spans="1:26" s="1" customFormat="1">
      <c r="A411" s="5"/>
      <c r="G411" s="14"/>
      <c r="K411" s="4"/>
      <c r="M411" s="5"/>
      <c r="N411" s="5"/>
      <c r="Z411" s="5"/>
    </row>
    <row r="412" spans="1:26" s="1" customFormat="1">
      <c r="A412" s="5"/>
      <c r="G412" s="14"/>
      <c r="K412" s="4"/>
      <c r="M412" s="5"/>
      <c r="N412" s="5"/>
      <c r="Z412" s="5"/>
    </row>
    <row r="413" spans="1:26" s="1" customFormat="1">
      <c r="A413" s="5"/>
      <c r="G413" s="14"/>
      <c r="K413" s="4"/>
      <c r="M413" s="5"/>
      <c r="N413" s="5"/>
      <c r="Z413" s="5"/>
    </row>
    <row r="414" spans="1:26" s="1" customFormat="1">
      <c r="A414" s="5"/>
      <c r="G414" s="14"/>
      <c r="K414" s="4"/>
      <c r="M414" s="5"/>
      <c r="N414" s="5"/>
      <c r="Z414" s="5"/>
    </row>
    <row r="415" spans="1:26" s="1" customFormat="1">
      <c r="A415" s="5"/>
      <c r="G415" s="14"/>
      <c r="K415" s="4"/>
      <c r="M415" s="5"/>
      <c r="N415" s="5"/>
      <c r="Z415" s="5"/>
    </row>
    <row r="416" spans="1:26" s="1" customFormat="1">
      <c r="A416" s="5"/>
      <c r="G416" s="14"/>
      <c r="K416" s="4"/>
      <c r="M416" s="5"/>
      <c r="N416" s="5"/>
      <c r="Z416" s="5"/>
    </row>
    <row r="417" spans="1:26" s="1" customFormat="1">
      <c r="A417" s="5"/>
      <c r="G417" s="14"/>
      <c r="K417" s="4"/>
      <c r="M417" s="5"/>
      <c r="N417" s="5"/>
      <c r="Z417" s="5"/>
    </row>
    <row r="418" spans="1:26" s="1" customFormat="1">
      <c r="A418" s="5"/>
      <c r="G418" s="14"/>
      <c r="K418" s="4"/>
      <c r="M418" s="5"/>
      <c r="N418" s="5"/>
      <c r="Z418" s="5"/>
    </row>
    <row r="419" spans="1:26" s="1" customFormat="1">
      <c r="A419" s="5"/>
      <c r="G419" s="14"/>
      <c r="K419" s="4"/>
      <c r="M419" s="5"/>
      <c r="N419" s="5"/>
      <c r="Z419" s="5"/>
    </row>
    <row r="420" spans="1:26" s="1" customFormat="1">
      <c r="A420" s="5"/>
      <c r="G420" s="14"/>
      <c r="K420" s="4"/>
      <c r="M420" s="5"/>
      <c r="N420" s="5"/>
      <c r="Z420" s="5"/>
    </row>
    <row r="421" spans="1:26" s="1" customFormat="1">
      <c r="A421" s="5"/>
      <c r="G421" s="14"/>
      <c r="K421" s="4"/>
      <c r="M421" s="5"/>
      <c r="N421" s="5"/>
      <c r="Z421" s="5"/>
    </row>
  </sheetData>
  <mergeCells count="24">
    <mergeCell ref="F14:F15"/>
    <mergeCell ref="A12:Y12"/>
    <mergeCell ref="A14:A15"/>
    <mergeCell ref="B14:B15"/>
    <mergeCell ref="C14:C15"/>
    <mergeCell ref="D14:D15"/>
    <mergeCell ref="E14:E15"/>
    <mergeCell ref="Y13:Y15"/>
    <mergeCell ref="G14:G15"/>
    <mergeCell ref="H14:H15"/>
    <mergeCell ref="I14:K14"/>
    <mergeCell ref="M14:M15"/>
    <mergeCell ref="X14:X15"/>
    <mergeCell ref="B10:E10"/>
    <mergeCell ref="B11:E11"/>
    <mergeCell ref="G13:H13"/>
    <mergeCell ref="I13:M13"/>
    <mergeCell ref="N13:X13"/>
    <mergeCell ref="B9:E9"/>
    <mergeCell ref="B4:E4"/>
    <mergeCell ref="B5:E5"/>
    <mergeCell ref="B6:E6"/>
    <mergeCell ref="B7:E7"/>
    <mergeCell ref="B8:E8"/>
  </mergeCells>
  <pageMargins left="0.31496062992125984" right="0.31496062992125984" top="0.35433070866141736" bottom="0.35433070866141736" header="0.31496062992125984" footer="0.31496062992125984"/>
  <pageSetup paperSize="9" scale="71" orientation="landscape" r:id="rId1"/>
  <headerFooter alignWithMargins="0"/>
  <drawing r:id="rId2"/>
  <legacyDrawing r:id="rId3"/>
  <oleObjects>
    <oleObject progId="Word.Picture.8" shapeId="204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Κατά φθίνουσα σειρά</vt:lpstr>
      <vt:lpstr>ΑΛΦΑΒΗΤΙΚΑ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user01</cp:lastModifiedBy>
  <cp:lastPrinted>2017-06-15T07:53:20Z</cp:lastPrinted>
  <dcterms:created xsi:type="dcterms:W3CDTF">2011-05-04T04:44:54Z</dcterms:created>
  <dcterms:modified xsi:type="dcterms:W3CDTF">2017-06-16T12:56:34Z</dcterms:modified>
</cp:coreProperties>
</file>